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20" yWindow="195" windowWidth="17715" windowHeight="7830"/>
  </bookViews>
  <sheets>
    <sheet name="SUMMARY" sheetId="20" r:id="rId1"/>
    <sheet name="Histogram" sheetId="24" r:id="rId2"/>
    <sheet name="Definitions" sheetId="23" r:id="rId3"/>
    <sheet name="Config" sheetId="22" r:id="rId4"/>
  </sheets>
  <definedNames>
    <definedName name="_xlnm.Print_Area" localSheetId="2">Definitions!$A$1:$BE$51</definedName>
    <definedName name="_xlnm.Print_Area" localSheetId="1">Histogram!$A$1:$I$43</definedName>
    <definedName name="_xlnm.Print_Area" localSheetId="0">SUMMARY!$A$1:$BE$174</definedName>
  </definedNames>
  <calcPr calcId="145621"/>
</workbook>
</file>

<file path=xl/calcChain.xml><?xml version="1.0" encoding="utf-8"?>
<calcChain xmlns="http://schemas.openxmlformats.org/spreadsheetml/2006/main">
  <c r="A86" i="24" l="1"/>
  <c r="J86" i="24"/>
  <c r="G86" i="24"/>
  <c r="K86" i="24"/>
  <c r="L86" i="24"/>
  <c r="M86" i="24"/>
  <c r="N86" i="24"/>
  <c r="G87" i="24"/>
  <c r="J87" i="24"/>
  <c r="K87" i="24"/>
  <c r="L87" i="24"/>
  <c r="M87" i="24"/>
  <c r="N87" i="24"/>
  <c r="G88" i="24"/>
  <c r="J88" i="24" s="1"/>
  <c r="K88" i="24"/>
  <c r="L88" i="24"/>
  <c r="M88" i="24"/>
  <c r="N88" i="24"/>
  <c r="G89" i="24"/>
  <c r="J89" i="24"/>
  <c r="K89" i="24"/>
  <c r="L89" i="24"/>
  <c r="M89" i="24"/>
  <c r="N89" i="24"/>
  <c r="G90" i="24"/>
  <c r="J90" i="24" s="1"/>
  <c r="K90" i="24"/>
  <c r="L90" i="24"/>
  <c r="M90" i="24"/>
  <c r="N90" i="24"/>
  <c r="G91" i="24"/>
  <c r="J91" i="24"/>
  <c r="K91" i="24"/>
  <c r="L91" i="24"/>
  <c r="M91" i="24"/>
  <c r="N91" i="24"/>
  <c r="J92" i="24"/>
  <c r="G92" i="24"/>
  <c r="K92" i="24" s="1"/>
  <c r="L92" i="24"/>
  <c r="M92" i="24"/>
  <c r="N92" i="24"/>
  <c r="G93" i="24"/>
  <c r="K93" i="24" s="1"/>
  <c r="J93" i="24"/>
  <c r="L93" i="24"/>
  <c r="M93" i="24"/>
  <c r="N93" i="24"/>
  <c r="G94" i="24"/>
  <c r="J94" i="24" s="1"/>
  <c r="K94" i="24"/>
  <c r="L94" i="24"/>
  <c r="M94" i="24"/>
  <c r="N94" i="24"/>
  <c r="G95" i="24"/>
  <c r="K95" i="24" s="1"/>
  <c r="J95" i="24"/>
  <c r="L95" i="24"/>
  <c r="M95" i="24"/>
  <c r="N95" i="24"/>
  <c r="G96" i="24"/>
  <c r="J96" i="24" s="1"/>
  <c r="K96" i="24"/>
  <c r="L96" i="24"/>
  <c r="M96" i="24"/>
  <c r="N96" i="24"/>
  <c r="G97" i="24"/>
  <c r="K97" i="24" s="1"/>
  <c r="J97" i="24"/>
  <c r="L97" i="24"/>
  <c r="M97" i="24"/>
  <c r="N97" i="24"/>
  <c r="G98" i="24"/>
  <c r="J98" i="24" s="1"/>
  <c r="K98" i="24"/>
  <c r="L98" i="24"/>
  <c r="M98" i="24"/>
  <c r="N98" i="24"/>
  <c r="G99" i="24"/>
  <c r="J99" i="24"/>
  <c r="K99" i="24"/>
  <c r="L99" i="24"/>
  <c r="M99" i="24"/>
  <c r="N99" i="24"/>
  <c r="G100" i="24"/>
  <c r="K100" i="24" s="1"/>
  <c r="J100" i="24"/>
  <c r="L100" i="24"/>
  <c r="M100" i="24"/>
  <c r="N100" i="24"/>
  <c r="G101" i="24"/>
  <c r="J101" i="24"/>
  <c r="K101" i="24"/>
  <c r="L101" i="24"/>
  <c r="M101" i="24"/>
  <c r="N101" i="24"/>
  <c r="G102" i="24"/>
  <c r="K102" i="24" s="1"/>
  <c r="J102" i="24"/>
  <c r="L102" i="24"/>
  <c r="M102" i="24"/>
  <c r="N102" i="24"/>
  <c r="G103" i="24"/>
  <c r="J103" i="24"/>
  <c r="K103" i="24"/>
  <c r="L103" i="24"/>
  <c r="M103" i="24"/>
  <c r="N103" i="24"/>
  <c r="G104" i="24"/>
  <c r="J104" i="24" s="1"/>
  <c r="K104" i="24"/>
  <c r="L104" i="24"/>
  <c r="M104" i="24"/>
  <c r="N104" i="24"/>
  <c r="G105" i="24"/>
  <c r="J105" i="24"/>
  <c r="K105" i="24"/>
  <c r="L105" i="24"/>
  <c r="M105" i="24"/>
  <c r="N105" i="24"/>
  <c r="G106" i="24"/>
  <c r="J106" i="24" s="1"/>
  <c r="K106" i="24"/>
  <c r="L106" i="24"/>
  <c r="M106" i="24"/>
  <c r="N106" i="24"/>
  <c r="G107" i="24"/>
  <c r="J107" i="24"/>
  <c r="K107" i="24"/>
  <c r="L107" i="24"/>
  <c r="M107" i="24"/>
  <c r="N107" i="24"/>
  <c r="G108" i="24"/>
  <c r="J108" i="24" s="1"/>
  <c r="K108" i="24"/>
  <c r="L108" i="24"/>
  <c r="M108" i="24"/>
  <c r="N108" i="24"/>
  <c r="G109" i="24"/>
  <c r="J109" i="24"/>
  <c r="K109" i="24"/>
  <c r="L109" i="24"/>
  <c r="M109" i="24"/>
  <c r="N109" i="24"/>
  <c r="G110" i="24"/>
  <c r="J110" i="24" s="1"/>
  <c r="K110" i="24"/>
  <c r="L110" i="24"/>
  <c r="M110" i="24"/>
  <c r="N110" i="24"/>
  <c r="G111" i="24"/>
  <c r="J111" i="24"/>
  <c r="K111" i="24"/>
  <c r="L111" i="24"/>
  <c r="M111" i="24"/>
  <c r="N111" i="24"/>
  <c r="G112" i="24"/>
  <c r="J112" i="24" s="1"/>
  <c r="K112" i="24"/>
  <c r="L112" i="24"/>
  <c r="M112" i="24"/>
  <c r="N112" i="24"/>
  <c r="G113" i="24"/>
  <c r="J113" i="24" s="1"/>
  <c r="K113" i="24"/>
  <c r="L113" i="24"/>
  <c r="M113" i="24"/>
  <c r="N113" i="24"/>
  <c r="G114" i="24"/>
  <c r="J114" i="24" s="1"/>
  <c r="K114" i="24"/>
  <c r="L114" i="24"/>
  <c r="M114" i="24"/>
  <c r="N114" i="24"/>
  <c r="G115" i="24"/>
  <c r="J115" i="24" s="1"/>
  <c r="K115" i="24"/>
  <c r="L115" i="24"/>
  <c r="M115" i="24"/>
  <c r="N115" i="24"/>
  <c r="G116" i="24"/>
  <c r="J116" i="24" s="1"/>
  <c r="K116" i="24"/>
  <c r="L116" i="24"/>
  <c r="M116" i="24"/>
  <c r="N116" i="24"/>
  <c r="G117" i="24"/>
  <c r="J117" i="24"/>
  <c r="K117" i="24"/>
  <c r="L117" i="24"/>
  <c r="M117" i="24"/>
  <c r="N117" i="24"/>
  <c r="G118" i="24"/>
  <c r="J118" i="24" s="1"/>
  <c r="K118" i="24"/>
  <c r="L118" i="24"/>
  <c r="M118" i="24"/>
  <c r="N118" i="24"/>
  <c r="G119" i="24"/>
  <c r="J119" i="24" s="1"/>
  <c r="K119" i="24"/>
  <c r="L119" i="24"/>
  <c r="M119" i="24"/>
  <c r="N119" i="24"/>
  <c r="G120" i="24"/>
  <c r="J120" i="24" s="1"/>
  <c r="K120" i="24"/>
  <c r="L120" i="24"/>
  <c r="M120" i="24"/>
  <c r="N120" i="24"/>
  <c r="G121" i="24"/>
  <c r="J121" i="24" s="1"/>
  <c r="K121" i="24"/>
  <c r="L121" i="24"/>
  <c r="M121" i="24"/>
  <c r="N121" i="24"/>
  <c r="G122" i="24"/>
  <c r="J122" i="24"/>
  <c r="K122" i="24"/>
  <c r="L122" i="24"/>
  <c r="M122" i="24"/>
  <c r="N122" i="24"/>
  <c r="G123" i="24"/>
  <c r="J123" i="24" s="1"/>
  <c r="K123" i="24"/>
  <c r="L123" i="24"/>
  <c r="M123" i="24"/>
  <c r="N123" i="24"/>
  <c r="G124" i="24"/>
  <c r="J124" i="24" s="1"/>
  <c r="K124" i="24"/>
  <c r="L124" i="24"/>
  <c r="M124" i="24"/>
  <c r="N124" i="24"/>
  <c r="G125" i="24"/>
  <c r="J125" i="24"/>
  <c r="K125" i="24"/>
  <c r="L125" i="24"/>
  <c r="M125" i="24"/>
  <c r="N125" i="24"/>
  <c r="G126" i="24"/>
  <c r="J126" i="24" s="1"/>
  <c r="K126" i="24"/>
  <c r="L126" i="24"/>
  <c r="M126" i="24"/>
  <c r="N126" i="24"/>
  <c r="G127" i="24"/>
  <c r="J127" i="24" s="1"/>
  <c r="K127" i="24"/>
  <c r="L127" i="24"/>
  <c r="M127" i="24"/>
  <c r="N127" i="24"/>
  <c r="G128" i="24"/>
  <c r="J128" i="24" s="1"/>
  <c r="K128" i="24"/>
  <c r="L128" i="24"/>
  <c r="M128" i="24"/>
  <c r="N128" i="24"/>
  <c r="G129" i="24"/>
  <c r="J129" i="24" s="1"/>
  <c r="K129" i="24"/>
  <c r="L129" i="24"/>
  <c r="M129" i="24"/>
  <c r="N129" i="24"/>
  <c r="B129" i="24"/>
  <c r="A129" i="24"/>
  <c r="K71" i="24"/>
  <c r="L71" i="24"/>
  <c r="M71" i="24"/>
  <c r="N71" i="24"/>
  <c r="K72" i="24"/>
  <c r="L72" i="24"/>
  <c r="M72" i="24"/>
  <c r="G72" i="24"/>
  <c r="N72" i="24" s="1"/>
  <c r="K73" i="24"/>
  <c r="G73" i="24"/>
  <c r="L73" i="24" s="1"/>
  <c r="M73" i="24"/>
  <c r="N73" i="24"/>
  <c r="J73" i="24"/>
  <c r="J72" i="24"/>
  <c r="G47" i="24"/>
  <c r="G48" i="24"/>
  <c r="K48" i="24" s="1"/>
  <c r="G49" i="24"/>
  <c r="G50" i="24"/>
  <c r="K50" i="24" s="1"/>
  <c r="G51" i="24"/>
  <c r="G52" i="24"/>
  <c r="K52" i="24" s="1"/>
  <c r="G53" i="24"/>
  <c r="G54" i="24"/>
  <c r="K54" i="24" s="1"/>
  <c r="G55" i="24"/>
  <c r="G56" i="24"/>
  <c r="K56" i="24" s="1"/>
  <c r="G57" i="24"/>
  <c r="L57" i="24" s="1"/>
  <c r="G58" i="24"/>
  <c r="K58" i="24" s="1"/>
  <c r="G59" i="24"/>
  <c r="G60" i="24"/>
  <c r="M60" i="24" s="1"/>
  <c r="G61" i="24"/>
  <c r="G62" i="24"/>
  <c r="G63" i="24"/>
  <c r="G64" i="24"/>
  <c r="K64" i="24" s="1"/>
  <c r="G65" i="24"/>
  <c r="G66" i="24"/>
  <c r="K66" i="24" s="1"/>
  <c r="G67" i="24"/>
  <c r="G68" i="24"/>
  <c r="G69" i="24"/>
  <c r="K69" i="24" s="1"/>
  <c r="G70" i="24"/>
  <c r="G71" i="24"/>
  <c r="G74" i="24"/>
  <c r="G75" i="24"/>
  <c r="L75" i="24" s="1"/>
  <c r="G76" i="24"/>
  <c r="G77" i="24"/>
  <c r="G78" i="24"/>
  <c r="M78" i="24" s="1"/>
  <c r="G79" i="24"/>
  <c r="G80" i="24"/>
  <c r="K80" i="24" s="1"/>
  <c r="G81" i="24"/>
  <c r="G82" i="24"/>
  <c r="M82" i="24" s="1"/>
  <c r="G83" i="24"/>
  <c r="M83" i="24" s="1"/>
  <c r="G84" i="24"/>
  <c r="M84" i="24" s="1"/>
  <c r="G85" i="24"/>
  <c r="G46" i="24"/>
  <c r="K46" i="24" s="1"/>
  <c r="L46" i="24"/>
  <c r="M46" i="24"/>
  <c r="N46" i="24"/>
  <c r="K47" i="24"/>
  <c r="L47" i="24"/>
  <c r="M47" i="24"/>
  <c r="N47" i="24"/>
  <c r="L48" i="24"/>
  <c r="M48" i="24"/>
  <c r="N48" i="24"/>
  <c r="K49" i="24"/>
  <c r="L49" i="24"/>
  <c r="M49" i="24"/>
  <c r="N49" i="24"/>
  <c r="L50" i="24"/>
  <c r="M50" i="24"/>
  <c r="N50" i="24"/>
  <c r="K51" i="24"/>
  <c r="L51" i="24"/>
  <c r="M51" i="24"/>
  <c r="N51" i="24"/>
  <c r="L52" i="24"/>
  <c r="M52" i="24"/>
  <c r="N52" i="24"/>
  <c r="K53" i="24"/>
  <c r="L53" i="24"/>
  <c r="M53" i="24"/>
  <c r="N53" i="24"/>
  <c r="L54" i="24"/>
  <c r="M54" i="24"/>
  <c r="N54" i="24"/>
  <c r="K55" i="24"/>
  <c r="L55" i="24"/>
  <c r="M55" i="24"/>
  <c r="N55" i="24"/>
  <c r="L56" i="24"/>
  <c r="M56" i="24"/>
  <c r="N56" i="24"/>
  <c r="K57" i="24"/>
  <c r="M57" i="24"/>
  <c r="N57" i="24"/>
  <c r="L58" i="24"/>
  <c r="M58" i="24"/>
  <c r="N58" i="24"/>
  <c r="K59" i="24"/>
  <c r="L59" i="24"/>
  <c r="M59" i="24"/>
  <c r="N59" i="24"/>
  <c r="K60" i="24"/>
  <c r="L60" i="24"/>
  <c r="N60" i="24"/>
  <c r="K61" i="24"/>
  <c r="L61" i="24"/>
  <c r="M61" i="24"/>
  <c r="N61" i="24"/>
  <c r="K62" i="24"/>
  <c r="L62" i="24"/>
  <c r="M62" i="24"/>
  <c r="N62" i="24"/>
  <c r="K63" i="24"/>
  <c r="L63" i="24"/>
  <c r="M63" i="24"/>
  <c r="N63" i="24"/>
  <c r="L64" i="24"/>
  <c r="M64" i="24"/>
  <c r="N64" i="24"/>
  <c r="K65" i="24"/>
  <c r="L65" i="24"/>
  <c r="M65" i="24"/>
  <c r="N65" i="24"/>
  <c r="L66" i="24"/>
  <c r="M66" i="24"/>
  <c r="N66" i="24"/>
  <c r="K67" i="24"/>
  <c r="L67" i="24"/>
  <c r="M67" i="24"/>
  <c r="N67" i="24"/>
  <c r="K68" i="24"/>
  <c r="L68" i="24"/>
  <c r="M68" i="24"/>
  <c r="N68" i="24"/>
  <c r="L69" i="24"/>
  <c r="M69" i="24"/>
  <c r="N69" i="24"/>
  <c r="K70" i="24"/>
  <c r="L70" i="24"/>
  <c r="M70" i="24"/>
  <c r="N70" i="24"/>
  <c r="K74" i="24"/>
  <c r="L74" i="24"/>
  <c r="M74" i="24"/>
  <c r="N74" i="24"/>
  <c r="K75" i="24"/>
  <c r="M75" i="24"/>
  <c r="N75" i="24"/>
  <c r="K76" i="24"/>
  <c r="L76" i="24"/>
  <c r="M76" i="24"/>
  <c r="N76" i="24"/>
  <c r="K77" i="24"/>
  <c r="L77" i="24"/>
  <c r="M77" i="24"/>
  <c r="N77" i="24"/>
  <c r="K78" i="24"/>
  <c r="L78" i="24"/>
  <c r="N78" i="24"/>
  <c r="K79" i="24"/>
  <c r="L79" i="24"/>
  <c r="M79" i="24"/>
  <c r="N79" i="24"/>
  <c r="L80" i="24"/>
  <c r="M80" i="24"/>
  <c r="N80" i="24"/>
  <c r="K81" i="24"/>
  <c r="L81" i="24"/>
  <c r="M81" i="24"/>
  <c r="N81" i="24"/>
  <c r="K82" i="24"/>
  <c r="L82" i="24"/>
  <c r="N82" i="24"/>
  <c r="K83" i="24"/>
  <c r="L83" i="24"/>
  <c r="N83" i="24"/>
  <c r="K84" i="24"/>
  <c r="L84" i="24"/>
  <c r="N84" i="24"/>
  <c r="K85" i="24"/>
  <c r="L85" i="24"/>
  <c r="M85" i="24"/>
  <c r="N85" i="24"/>
  <c r="J47" i="24"/>
  <c r="J48" i="24"/>
  <c r="J49" i="24"/>
  <c r="J50" i="24"/>
  <c r="J51" i="24"/>
  <c r="J52" i="24"/>
  <c r="J53" i="24"/>
  <c r="J54" i="24"/>
  <c r="J55" i="24"/>
  <c r="J56" i="24"/>
  <c r="J57" i="24"/>
  <c r="J58" i="24"/>
  <c r="J59" i="24"/>
  <c r="J60" i="24"/>
  <c r="J61" i="24"/>
  <c r="J62" i="24"/>
  <c r="J63" i="24"/>
  <c r="J64" i="24"/>
  <c r="J65" i="24"/>
  <c r="J66" i="24"/>
  <c r="J67" i="24"/>
  <c r="J68" i="24"/>
  <c r="J69" i="24"/>
  <c r="J70" i="24"/>
  <c r="J71" i="24"/>
  <c r="J74" i="24"/>
  <c r="J75" i="24"/>
  <c r="J76" i="24"/>
  <c r="J77" i="24"/>
  <c r="J78" i="24"/>
  <c r="J79" i="24"/>
  <c r="J80" i="24"/>
  <c r="J81" i="24"/>
  <c r="J82" i="24"/>
  <c r="J83" i="24"/>
  <c r="J84" i="24"/>
  <c r="J85" i="24"/>
  <c r="J46" i="24"/>
  <c r="B98" i="24"/>
  <c r="B99" i="24"/>
  <c r="B100" i="24"/>
  <c r="B101" i="24"/>
  <c r="B102" i="24"/>
  <c r="B103" i="24"/>
  <c r="B104" i="24"/>
  <c r="B105" i="24"/>
  <c r="B106" i="24"/>
  <c r="B107" i="24"/>
  <c r="B108" i="24"/>
  <c r="B109" i="24"/>
  <c r="B110" i="24"/>
  <c r="B111" i="24"/>
  <c r="B112" i="24"/>
  <c r="B113" i="24"/>
  <c r="B114" i="24"/>
  <c r="B115" i="24"/>
  <c r="B116" i="24"/>
  <c r="B117" i="24"/>
  <c r="B118" i="24"/>
  <c r="B119" i="24"/>
  <c r="B120" i="24"/>
  <c r="B121" i="24"/>
  <c r="B122" i="24"/>
  <c r="B123" i="24"/>
  <c r="B124" i="24"/>
  <c r="B125" i="24"/>
  <c r="B126" i="24"/>
  <c r="B127" i="24"/>
  <c r="B128" i="24"/>
  <c r="B97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88" i="24"/>
  <c r="B89" i="24"/>
  <c r="B90" i="24"/>
  <c r="B91" i="24"/>
  <c r="B92" i="24"/>
  <c r="B93" i="24"/>
  <c r="B94" i="24"/>
  <c r="B95" i="24"/>
  <c r="B96" i="24"/>
  <c r="B47" i="24"/>
  <c r="B48" i="24"/>
  <c r="B49" i="24"/>
  <c r="B50" i="24"/>
  <c r="B51" i="24"/>
  <c r="B46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98" i="24"/>
  <c r="A99" i="24"/>
  <c r="A100" i="24"/>
  <c r="A101" i="24"/>
  <c r="A97" i="24"/>
  <c r="A47" i="24"/>
  <c r="A48" i="24"/>
  <c r="A49" i="24"/>
  <c r="A50" i="24"/>
  <c r="A51" i="24"/>
  <c r="A52" i="24"/>
  <c r="A53" i="24"/>
  <c r="A54" i="24"/>
  <c r="A55" i="24"/>
  <c r="A56" i="24"/>
  <c r="A57" i="24"/>
  <c r="A58" i="24"/>
  <c r="A59" i="24"/>
  <c r="A60" i="24"/>
  <c r="A61" i="24"/>
  <c r="A62" i="24"/>
  <c r="A63" i="24"/>
  <c r="A64" i="24"/>
  <c r="A65" i="24"/>
  <c r="A66" i="24"/>
  <c r="A67" i="24"/>
  <c r="A68" i="24"/>
  <c r="A69" i="24"/>
  <c r="A70" i="24"/>
  <c r="A71" i="24"/>
  <c r="A72" i="24"/>
  <c r="A73" i="24"/>
  <c r="A74" i="24"/>
  <c r="A75" i="24"/>
  <c r="A76" i="24"/>
  <c r="A77" i="24"/>
  <c r="A78" i="24"/>
  <c r="A79" i="24"/>
  <c r="A80" i="24"/>
  <c r="A81" i="24"/>
  <c r="A82" i="24"/>
  <c r="A83" i="24"/>
  <c r="A84" i="24"/>
  <c r="A85" i="24"/>
  <c r="A87" i="24"/>
  <c r="A88" i="24"/>
  <c r="A89" i="24"/>
  <c r="A90" i="24"/>
  <c r="A91" i="24"/>
  <c r="A92" i="24"/>
  <c r="A93" i="24"/>
  <c r="A94" i="24"/>
  <c r="A95" i="24"/>
  <c r="A96" i="24"/>
  <c r="A46" i="24"/>
</calcChain>
</file>

<file path=xl/comments1.xml><?xml version="1.0" encoding="utf-8"?>
<comments xmlns="http://schemas.openxmlformats.org/spreadsheetml/2006/main">
  <authors>
    <author xml:space="preserve"> yanw</author>
  </authors>
  <commentList>
    <comment ref="E2" authorId="0">
      <text>
        <r>
          <rPr>
            <b/>
            <sz val="8"/>
            <color indexed="81"/>
            <rFont val="Tahoma"/>
          </rPr>
          <t xml:space="preserve"> yanw:</t>
        </r>
        <r>
          <rPr>
            <sz val="8"/>
            <color indexed="81"/>
            <rFont val="Tahoma"/>
          </rPr>
          <t xml:space="preserve">
"H","Hirizontall" or "V","Verical"
H:list samples Hironzontally
V:list samples vertically
(default is V,things other than "H" is regarded as "V")</t>
        </r>
      </text>
    </comment>
    <comment ref="F2" authorId="0">
      <text>
        <r>
          <rPr>
            <b/>
            <sz val="8"/>
            <color indexed="81"/>
            <rFont val="Tahoma"/>
          </rPr>
          <t xml:space="preserve"> yanw:</t>
        </r>
        <r>
          <rPr>
            <sz val="8"/>
            <color indexed="81"/>
            <rFont val="Tahoma"/>
          </rPr>
          <t xml:space="preserve">
the distances between samples.
For example :
3 --means  after 3 rows/ columns fill in next sample
(Default value is 1-empty is regarded as 1)</t>
        </r>
      </text>
    </comment>
    <comment ref="G2" authorId="0">
      <text>
        <r>
          <rPr>
            <sz val="8"/>
            <color indexed="81"/>
            <rFont val="Tahoma"/>
          </rPr>
          <t xml:space="preserve">
Max samples are wanted in 1 page.
eg:Page can contain 30 samples,but the last 10 row is wanted to be empty or be occupied by sth else,so only 20 samples are wanted in 1 page,so 20 in this cell.
(Default:if it is empty,the program will calculate how many samples it can contain so if no special requirement just leave it empty) </t>
        </r>
      </text>
    </comment>
  </commentList>
</comments>
</file>

<file path=xl/sharedStrings.xml><?xml version="1.0" encoding="utf-8"?>
<sst xmlns="http://schemas.openxmlformats.org/spreadsheetml/2006/main" count="3044" uniqueCount="406">
  <si>
    <t>OXYL</t>
  </si>
  <si>
    <r>
      <t>5N</t>
    </r>
    <r>
      <rPr>
        <vertAlign val="subscript"/>
        <sz val="8"/>
        <rFont val="Arial"/>
        <family val="2"/>
      </rPr>
      <t>1</t>
    </r>
    <r>
      <rPr>
        <sz val="8"/>
        <rFont val="Arial"/>
        <family val="2"/>
      </rPr>
      <t>/6N</t>
    </r>
    <r>
      <rPr>
        <vertAlign val="subscript"/>
        <sz val="8"/>
        <rFont val="Arial"/>
        <family val="2"/>
      </rPr>
      <t>1</t>
    </r>
  </si>
  <si>
    <t>GC_EXT_[F]_[S]_[D]-[B]_[P].xls</t>
  </si>
  <si>
    <r>
      <t>100*(BZ+TOL+MXYL+PXYL+OXYL)/TOTAL_RESOLVED                         (</t>
    </r>
    <r>
      <rPr>
        <sz val="7"/>
        <rFont val="Arial"/>
        <family val="2"/>
      </rPr>
      <t>*OXYL added 05/21/2007)</t>
    </r>
  </si>
  <si>
    <t>BE174</t>
  </si>
  <si>
    <t>EXTRACT GC</t>
  </si>
  <si>
    <t>Add Next sample into next</t>
  </si>
  <si>
    <t>workbook</t>
  </si>
  <si>
    <t>Isoalkane</t>
  </si>
  <si>
    <t>Normal Alkane</t>
  </si>
  <si>
    <t>Cycloalkane</t>
  </si>
  <si>
    <t>Aromatics</t>
  </si>
  <si>
    <t>LABEL</t>
  </si>
  <si>
    <t>DESC</t>
  </si>
  <si>
    <t>AREA</t>
  </si>
  <si>
    <t>CATEGORY</t>
  </si>
  <si>
    <t>IsoAlkane</t>
  </si>
  <si>
    <t>Preparation:</t>
  </si>
  <si>
    <t>GC Method:</t>
  </si>
  <si>
    <t>G02G</t>
  </si>
  <si>
    <r>
      <t>Halpern</t>
    </r>
    <r>
      <rPr>
        <b/>
        <vertAlign val="superscript"/>
        <sz val="9"/>
        <color indexed="8"/>
        <rFont val="Arial"/>
        <family val="2"/>
      </rPr>
      <t>3</t>
    </r>
  </si>
  <si>
    <r>
      <t>Mango</t>
    </r>
    <r>
      <rPr>
        <b/>
        <vertAlign val="superscript"/>
        <sz val="9"/>
        <color indexed="8"/>
        <rFont val="Arial"/>
        <family val="2"/>
      </rPr>
      <t>2</t>
    </r>
  </si>
  <si>
    <r>
      <t>Thompson</t>
    </r>
    <r>
      <rPr>
        <b/>
        <vertAlign val="superscript"/>
        <sz val="9"/>
        <color indexed="8"/>
        <rFont val="Arial"/>
        <family val="2"/>
      </rPr>
      <t>1</t>
    </r>
  </si>
  <si>
    <r>
      <t>Mango</t>
    </r>
    <r>
      <rPr>
        <b/>
        <vertAlign val="superscript"/>
        <sz val="9"/>
        <color indexed="46"/>
        <rFont val="Arial"/>
        <family val="2"/>
      </rPr>
      <t>2</t>
    </r>
  </si>
  <si>
    <r>
      <t>Halpern</t>
    </r>
    <r>
      <rPr>
        <b/>
        <vertAlign val="superscript"/>
        <sz val="9"/>
        <color indexed="46"/>
        <rFont val="Arial"/>
        <family val="2"/>
      </rPr>
      <t>3</t>
    </r>
  </si>
  <si>
    <r>
      <t>BZ/</t>
    </r>
    <r>
      <rPr>
        <i/>
        <sz val="8"/>
        <rFont val="Arial"/>
        <family val="2"/>
      </rPr>
      <t>n</t>
    </r>
    <r>
      <rPr>
        <sz val="8"/>
        <rFont val="Arial"/>
        <family val="2"/>
      </rPr>
      <t>C</t>
    </r>
    <r>
      <rPr>
        <vertAlign val="subscript"/>
        <sz val="8"/>
        <rFont val="Arial"/>
        <family val="2"/>
      </rPr>
      <t>6</t>
    </r>
  </si>
  <si>
    <r>
      <t>P</t>
    </r>
    <r>
      <rPr>
        <vertAlign val="subscript"/>
        <sz val="8"/>
        <rFont val="Arial"/>
        <family val="2"/>
      </rPr>
      <t>1</t>
    </r>
  </si>
  <si>
    <r>
      <t>Tr</t>
    </r>
    <r>
      <rPr>
        <vertAlign val="subscript"/>
        <sz val="8"/>
        <rFont val="Arial"/>
        <family val="2"/>
      </rPr>
      <t>1</t>
    </r>
  </si>
  <si>
    <r>
      <t>TOL/</t>
    </r>
    <r>
      <rPr>
        <i/>
        <sz val="8"/>
        <rFont val="Arial"/>
        <family val="2"/>
      </rPr>
      <t>n</t>
    </r>
    <r>
      <rPr>
        <sz val="8"/>
        <rFont val="Arial"/>
        <family val="2"/>
      </rPr>
      <t>C</t>
    </r>
    <r>
      <rPr>
        <vertAlign val="subscript"/>
        <sz val="8"/>
        <rFont val="Arial"/>
        <family val="2"/>
      </rPr>
      <t>7</t>
    </r>
  </si>
  <si>
    <r>
      <t>Thompson</t>
    </r>
    <r>
      <rPr>
        <b/>
        <vertAlign val="superscript"/>
        <sz val="9"/>
        <color indexed="46"/>
        <rFont val="Arial"/>
        <family val="2"/>
      </rPr>
      <t>1</t>
    </r>
  </si>
  <si>
    <r>
      <t>P</t>
    </r>
    <r>
      <rPr>
        <vertAlign val="subscript"/>
        <sz val="8"/>
        <rFont val="Arial"/>
        <family val="2"/>
      </rPr>
      <t>2</t>
    </r>
    <r>
      <rPr>
        <sz val="10"/>
        <rFont val="Arial"/>
      </rPr>
      <t/>
    </r>
  </si>
  <si>
    <r>
      <t>Tr</t>
    </r>
    <r>
      <rPr>
        <vertAlign val="subscript"/>
        <sz val="8"/>
        <rFont val="Arial"/>
        <family val="2"/>
      </rPr>
      <t>2</t>
    </r>
    <r>
      <rPr>
        <sz val="10"/>
        <rFont val="Arial"/>
      </rPr>
      <t/>
    </r>
  </si>
  <si>
    <r>
      <t>P</t>
    </r>
    <r>
      <rPr>
        <vertAlign val="subscript"/>
        <sz val="8"/>
        <rFont val="Arial"/>
        <family val="2"/>
      </rPr>
      <t>3</t>
    </r>
    <r>
      <rPr>
        <sz val="10"/>
        <rFont val="Arial"/>
      </rPr>
      <t/>
    </r>
  </si>
  <si>
    <r>
      <t>Tr</t>
    </r>
    <r>
      <rPr>
        <vertAlign val="subscript"/>
        <sz val="8"/>
        <rFont val="Arial"/>
        <family val="2"/>
      </rPr>
      <t>3</t>
    </r>
    <r>
      <rPr>
        <sz val="10"/>
        <rFont val="Arial"/>
      </rPr>
      <t/>
    </r>
  </si>
  <si>
    <r>
      <t>5</t>
    </r>
    <r>
      <rPr>
        <sz val="8"/>
        <rFont val="Arial"/>
        <family val="2"/>
      </rPr>
      <t>N</t>
    </r>
    <r>
      <rPr>
        <vertAlign val="subscript"/>
        <sz val="8"/>
        <rFont val="Arial"/>
        <family val="2"/>
      </rPr>
      <t>1</t>
    </r>
  </si>
  <si>
    <r>
      <t>Tr</t>
    </r>
    <r>
      <rPr>
        <vertAlign val="subscript"/>
        <sz val="8"/>
        <rFont val="Arial"/>
        <family val="2"/>
      </rPr>
      <t>4</t>
    </r>
    <r>
      <rPr>
        <sz val="10"/>
        <rFont val="Arial"/>
      </rPr>
      <t/>
    </r>
  </si>
  <si>
    <r>
      <t>n</t>
    </r>
    <r>
      <rPr>
        <sz val="8"/>
        <rFont val="Arial"/>
        <family val="2"/>
      </rPr>
      <t>C</t>
    </r>
    <r>
      <rPr>
        <vertAlign val="subscript"/>
        <sz val="8"/>
        <rFont val="Arial"/>
        <family val="2"/>
      </rPr>
      <t>7</t>
    </r>
    <r>
      <rPr>
        <sz val="8"/>
        <rFont val="Arial"/>
        <family val="2"/>
      </rPr>
      <t>/MCH</t>
    </r>
  </si>
  <si>
    <r>
      <t>N</t>
    </r>
    <r>
      <rPr>
        <vertAlign val="subscript"/>
        <sz val="8"/>
        <rFont val="Arial"/>
        <family val="2"/>
      </rPr>
      <t>2</t>
    </r>
  </si>
  <si>
    <r>
      <t>Tr</t>
    </r>
    <r>
      <rPr>
        <vertAlign val="subscript"/>
        <sz val="8"/>
        <rFont val="Arial"/>
        <family val="2"/>
      </rPr>
      <t>5</t>
    </r>
    <r>
      <rPr>
        <sz val="10"/>
        <rFont val="Arial"/>
      </rPr>
      <t/>
    </r>
  </si>
  <si>
    <r>
      <t>6</t>
    </r>
    <r>
      <rPr>
        <sz val="8"/>
        <rFont val="Arial"/>
        <family val="2"/>
      </rPr>
      <t>N</t>
    </r>
    <r>
      <rPr>
        <vertAlign val="subscript"/>
        <sz val="8"/>
        <rFont val="Arial"/>
        <family val="2"/>
      </rPr>
      <t>1</t>
    </r>
  </si>
  <si>
    <r>
      <t>Tr</t>
    </r>
    <r>
      <rPr>
        <vertAlign val="subscript"/>
        <sz val="8"/>
        <rFont val="Arial"/>
        <family val="2"/>
      </rPr>
      <t>7</t>
    </r>
    <r>
      <rPr>
        <sz val="10"/>
        <rFont val="Arial"/>
      </rPr>
      <t/>
    </r>
  </si>
  <si>
    <r>
      <t>n</t>
    </r>
    <r>
      <rPr>
        <sz val="8"/>
        <rFont val="Arial"/>
        <family val="2"/>
      </rPr>
      <t>C</t>
    </r>
    <r>
      <rPr>
        <vertAlign val="subscript"/>
        <sz val="8"/>
        <rFont val="Arial"/>
        <family val="2"/>
      </rPr>
      <t>7</t>
    </r>
    <r>
      <rPr>
        <sz val="8"/>
        <rFont val="Arial"/>
        <family val="2"/>
      </rPr>
      <t>/2MH</t>
    </r>
  </si>
  <si>
    <r>
      <t>K</t>
    </r>
    <r>
      <rPr>
        <vertAlign val="subscript"/>
        <sz val="8"/>
        <rFont val="Arial"/>
        <family val="2"/>
      </rPr>
      <t>1</t>
    </r>
  </si>
  <si>
    <r>
      <t>Tr</t>
    </r>
    <r>
      <rPr>
        <vertAlign val="subscript"/>
        <sz val="8"/>
        <rFont val="Arial"/>
        <family val="2"/>
      </rPr>
      <t>8</t>
    </r>
    <r>
      <rPr>
        <sz val="10"/>
        <rFont val="Arial"/>
      </rPr>
      <t/>
    </r>
  </si>
  <si>
    <r>
      <t>n</t>
    </r>
    <r>
      <rPr>
        <sz val="8"/>
        <rFont val="Arial"/>
        <family val="2"/>
      </rPr>
      <t>C</t>
    </r>
    <r>
      <rPr>
        <vertAlign val="subscript"/>
        <sz val="8"/>
        <rFont val="Arial"/>
        <family val="2"/>
      </rPr>
      <t>6</t>
    </r>
    <r>
      <rPr>
        <sz val="8"/>
        <rFont val="Arial"/>
        <family val="2"/>
      </rPr>
      <t>/22DMB</t>
    </r>
  </si>
  <si>
    <r>
      <t>K</t>
    </r>
    <r>
      <rPr>
        <vertAlign val="subscript"/>
        <sz val="8"/>
        <rFont val="Arial"/>
        <family val="2"/>
      </rPr>
      <t>2</t>
    </r>
    <r>
      <rPr>
        <sz val="10"/>
        <rFont val="Arial"/>
      </rPr>
      <t/>
    </r>
  </si>
  <si>
    <r>
      <t>C</t>
    </r>
    <r>
      <rPr>
        <vertAlign val="subscript"/>
        <sz val="8"/>
        <rFont val="Arial"/>
        <family val="2"/>
      </rPr>
      <t>1</t>
    </r>
  </si>
  <si>
    <r>
      <t>C</t>
    </r>
    <r>
      <rPr>
        <vertAlign val="subscript"/>
        <sz val="8"/>
        <rFont val="Arial"/>
        <family val="2"/>
      </rPr>
      <t>2</t>
    </r>
    <r>
      <rPr>
        <sz val="10"/>
        <rFont val="Arial"/>
      </rPr>
      <t/>
    </r>
  </si>
  <si>
    <r>
      <t>MCH/</t>
    </r>
    <r>
      <rPr>
        <i/>
        <sz val="8"/>
        <rFont val="Arial"/>
        <family val="2"/>
      </rPr>
      <t>n</t>
    </r>
    <r>
      <rPr>
        <sz val="8"/>
        <rFont val="Arial"/>
        <family val="2"/>
      </rPr>
      <t>C</t>
    </r>
    <r>
      <rPr>
        <vertAlign val="subscript"/>
        <sz val="8"/>
        <rFont val="Arial"/>
        <family val="2"/>
      </rPr>
      <t>7</t>
    </r>
  </si>
  <si>
    <r>
      <t>P</t>
    </r>
    <r>
      <rPr>
        <vertAlign val="subscript"/>
        <sz val="8"/>
        <rFont val="Arial"/>
        <family val="2"/>
      </rPr>
      <t>3</t>
    </r>
    <r>
      <rPr>
        <sz val="8"/>
        <rFont val="Arial"/>
        <family val="2"/>
      </rPr>
      <t>/N</t>
    </r>
    <r>
      <rPr>
        <vertAlign val="subscript"/>
        <sz val="8"/>
        <rFont val="Arial"/>
        <family val="2"/>
      </rPr>
      <t>2</t>
    </r>
  </si>
  <si>
    <r>
      <t>C</t>
    </r>
    <r>
      <rPr>
        <vertAlign val="subscript"/>
        <sz val="8"/>
        <rFont val="Arial"/>
        <family val="2"/>
      </rPr>
      <t>3</t>
    </r>
    <r>
      <rPr>
        <sz val="10"/>
        <rFont val="Arial"/>
      </rPr>
      <t/>
    </r>
  </si>
  <si>
    <r>
      <t>mpXYL/</t>
    </r>
    <r>
      <rPr>
        <i/>
        <sz val="8"/>
        <rFont val="Arial"/>
        <family val="2"/>
      </rPr>
      <t>n</t>
    </r>
    <r>
      <rPr>
        <sz val="8"/>
        <rFont val="Arial"/>
        <family val="2"/>
      </rPr>
      <t>C</t>
    </r>
    <r>
      <rPr>
        <vertAlign val="subscript"/>
        <sz val="8"/>
        <rFont val="Arial"/>
        <family val="2"/>
      </rPr>
      <t>8</t>
    </r>
  </si>
  <si>
    <r>
      <t>C</t>
    </r>
    <r>
      <rPr>
        <vertAlign val="subscript"/>
        <sz val="8"/>
        <rFont val="Arial"/>
        <family val="2"/>
      </rPr>
      <t>4</t>
    </r>
    <r>
      <rPr>
        <sz val="10"/>
        <rFont val="Arial"/>
      </rPr>
      <t/>
    </r>
  </si>
  <si>
    <r>
      <t>C</t>
    </r>
    <r>
      <rPr>
        <vertAlign val="subscript"/>
        <sz val="8"/>
        <rFont val="Arial"/>
        <family val="2"/>
      </rPr>
      <t>5</t>
    </r>
    <r>
      <rPr>
        <sz val="10"/>
        <rFont val="Arial"/>
      </rPr>
      <t/>
    </r>
  </si>
  <si>
    <t>WGC parameters</t>
  </si>
  <si>
    <t>Sampling Point:</t>
  </si>
  <si>
    <t>Latitude:</t>
  </si>
  <si>
    <t>Longitude:</t>
  </si>
  <si>
    <t>Block:</t>
  </si>
  <si>
    <t>Lease:</t>
  </si>
  <si>
    <t>Formation:</t>
  </si>
  <si>
    <t>Client ID:</t>
  </si>
  <si>
    <t>Project #:</t>
  </si>
  <si>
    <t>Lab ID:</t>
  </si>
  <si>
    <t>Geologic Age:</t>
  </si>
  <si>
    <t>Sample Type:</t>
  </si>
  <si>
    <t>Well Name:</t>
  </si>
  <si>
    <t>Time</t>
  </si>
  <si>
    <t>Area</t>
  </si>
  <si>
    <t>Height</t>
  </si>
  <si>
    <t>IC4</t>
  </si>
  <si>
    <t>Iso-alkane C4</t>
  </si>
  <si>
    <t>NC4</t>
  </si>
  <si>
    <t>Normal Alkane C4</t>
  </si>
  <si>
    <t>IC5</t>
  </si>
  <si>
    <t>Iso-alkane C5</t>
  </si>
  <si>
    <t>NC5</t>
  </si>
  <si>
    <t>Normal Alkane C5</t>
  </si>
  <si>
    <t>22DMB</t>
  </si>
  <si>
    <t>2,2-Dimethylbutane</t>
  </si>
  <si>
    <t>CP</t>
  </si>
  <si>
    <t>Cyclopentane</t>
  </si>
  <si>
    <t>23DMB</t>
  </si>
  <si>
    <t>2,3-Dimethylbutane</t>
  </si>
  <si>
    <t>2MP</t>
  </si>
  <si>
    <t>2-Methylpentane</t>
  </si>
  <si>
    <t>3MP</t>
  </si>
  <si>
    <t>3-Methylpentane</t>
  </si>
  <si>
    <t>NC6</t>
  </si>
  <si>
    <t>Normal Alkane C6</t>
  </si>
  <si>
    <t>22DMP</t>
  </si>
  <si>
    <t>2,2-Dimethylpentane</t>
  </si>
  <si>
    <t>MCP</t>
  </si>
  <si>
    <t>Methylcyclopentane</t>
  </si>
  <si>
    <t>Histogram</t>
  </si>
  <si>
    <t>I43</t>
  </si>
  <si>
    <t>24DMP</t>
  </si>
  <si>
    <r>
      <t>Geochemical Services Group</t>
    </r>
    <r>
      <rPr>
        <sz val="7"/>
        <rFont val="Arial"/>
        <family val="2"/>
      </rPr>
      <t>, 143 Vision Park Blvd., Shenandoah, Texas 77384  •  Phone: 281-681-2200  •  Fax: 281-681-0326  •  Email: geocheminfo@weatherfordlabs.com</t>
    </r>
  </si>
  <si>
    <t>2,4-Dimethylpentane</t>
  </si>
  <si>
    <t>223TMB</t>
  </si>
  <si>
    <t>2,2,3-Trimethylbutane</t>
  </si>
  <si>
    <t>BZ</t>
  </si>
  <si>
    <t>Benzene</t>
  </si>
  <si>
    <t>33DMP</t>
  </si>
  <si>
    <t>3,3-Dimethylpentane</t>
  </si>
  <si>
    <t>CH</t>
  </si>
  <si>
    <t>Cyclohexane</t>
  </si>
  <si>
    <t>2MH</t>
  </si>
  <si>
    <t>2-Methylhexane</t>
  </si>
  <si>
    <t>23DMP</t>
  </si>
  <si>
    <t>2,3-Dimethylpentane</t>
  </si>
  <si>
    <t>11DMCP</t>
  </si>
  <si>
    <t>1,1-Dimethylcyclopentane</t>
  </si>
  <si>
    <t>3MH</t>
  </si>
  <si>
    <t>3-Methylhexane</t>
  </si>
  <si>
    <t>1C3DMCP</t>
  </si>
  <si>
    <t>1-cis-3-Dimethylcyclopentane</t>
  </si>
  <si>
    <t>1T3DMCP</t>
  </si>
  <si>
    <t>1-trans-3-Dimethylcyclopentane</t>
  </si>
  <si>
    <t>3EP</t>
  </si>
  <si>
    <t>3-Ethylpentane</t>
  </si>
  <si>
    <t>1T2DMCP</t>
  </si>
  <si>
    <t>1-trans-2-Dimethylcyclopentane</t>
  </si>
  <si>
    <t>NC7</t>
  </si>
  <si>
    <t>Normal Alkane C7</t>
  </si>
  <si>
    <t>ISTD</t>
  </si>
  <si>
    <t>Internal Standard</t>
  </si>
  <si>
    <t>MCH</t>
  </si>
  <si>
    <t>Methylcyclohexane</t>
  </si>
  <si>
    <t>113TMCP</t>
  </si>
  <si>
    <t>1,1,3,-Trimethylcyclopentane</t>
  </si>
  <si>
    <t>ECP</t>
  </si>
  <si>
    <t>Ethylcyclopentane</t>
  </si>
  <si>
    <t>124TMCP</t>
  </si>
  <si>
    <t>1,2,4-Trimethylcyclopentane</t>
  </si>
  <si>
    <t>123TMCP</t>
  </si>
  <si>
    <t>1,2,3-Trimethylcyclopentane</t>
  </si>
  <si>
    <t>TOL</t>
  </si>
  <si>
    <t>Toluene</t>
  </si>
  <si>
    <t>NC8</t>
  </si>
  <si>
    <t>Depth:</t>
  </si>
  <si>
    <t>Peak</t>
  </si>
  <si>
    <t>Compound</t>
  </si>
  <si>
    <t>Ret.</t>
  </si>
  <si>
    <t>Label</t>
  </si>
  <si>
    <t>(Area)</t>
  </si>
  <si>
    <t>100*NC7/(22DMP+24DMP+223TMB+33DMP+2MH+23DMP+11DMCP+3MH+1C3DMCP+1T3DMCP+3EP+ 1T2DMCP+NC7+MCH+ECP+TOL)</t>
  </si>
  <si>
    <t>100*(3EP+33DMP+23DMP+24DMP+22DMP+223TMB)/(22DMP+24DMP+223TMB+33DMP+2MH+23DMP+ 11DMCP+3MH+1C3DMCP+1T3DMCP+3EP+1T2DMCP+NC7+MCH+ECP+TOL)</t>
  </si>
  <si>
    <t>100*(2MH+3MH)/(22DMP+24DMP+223TMB+33DMP+2MH+23DMP+11DMCP+3MH+1C3DMCP+1T3DMCP+ 3EP+1T2DMCP+NC7+MCH+ECP+TOL)</t>
  </si>
  <si>
    <t>100*(ECP+1T2DMCP)/(22DMP+24DMP+223TMB+33DMP+2MH+23DMP+11DMCP+3MH+1C3DMCP+ 1T3DMCP+3EP+1T2DMCP+NC7+MCH+ECP+TOL)</t>
  </si>
  <si>
    <t>100*(11DMCP+1C3DMCP+1T3DMCP)/(22DMP+24DMP+223TMB+33DMP+2MH+23DMP+11DMCP+3MH+ 1C3DMCP+1T3DMCP+3EP+1T2DMCP+NC7+MCH+ECP+TOL)</t>
  </si>
  <si>
    <t>100*(MCH+TOL)/(22DMP+24DMP+223TMB+33DMP+2MH+23DMP+11DMCP+3MH+1C3DMCP+1T3DMCP+ 3EP+1T2DMCP+NC7+MCH+ECP+TOL)</t>
  </si>
  <si>
    <t>(Hght)</t>
  </si>
  <si>
    <t>Normal Alkane C8</t>
  </si>
  <si>
    <t>IP9</t>
  </si>
  <si>
    <t>Isoprenoid C9</t>
  </si>
  <si>
    <t>NC9</t>
  </si>
  <si>
    <t>Normal Alkane C9</t>
  </si>
  <si>
    <t>IP10</t>
  </si>
  <si>
    <t>Isoprenoid C10</t>
  </si>
  <si>
    <t>NC10</t>
  </si>
  <si>
    <t>Normal Alkane C10</t>
  </si>
  <si>
    <t>IP11</t>
  </si>
  <si>
    <t>Isoprenoid C11</t>
  </si>
  <si>
    <t>NC11</t>
  </si>
  <si>
    <t>Normal Alkane C11</t>
  </si>
  <si>
    <t>NC12</t>
  </si>
  <si>
    <t>Normal Alkane C12</t>
  </si>
  <si>
    <t>IP13</t>
  </si>
  <si>
    <t>Isoprenoid C13</t>
  </si>
  <si>
    <t>IP14</t>
  </si>
  <si>
    <t>Isoprenoid C14</t>
  </si>
  <si>
    <t>NC13</t>
  </si>
  <si>
    <t>Normal Alkane C13</t>
  </si>
  <si>
    <t>IP15</t>
  </si>
  <si>
    <t>Isoprenoid C15</t>
  </si>
  <si>
    <t>NC14</t>
  </si>
  <si>
    <t>Normal Alkane C14</t>
  </si>
  <si>
    <t>IP16</t>
  </si>
  <si>
    <t>Isoprenoid C16</t>
  </si>
  <si>
    <t>NC15</t>
  </si>
  <si>
    <t>Normal Alkane C15</t>
  </si>
  <si>
    <t>NC16</t>
  </si>
  <si>
    <t>Normal Alkane C16</t>
  </si>
  <si>
    <t>IP18</t>
  </si>
  <si>
    <t>Isoprenoid C18</t>
  </si>
  <si>
    <t>NC17</t>
  </si>
  <si>
    <t>Normal Alkane C17</t>
  </si>
  <si>
    <t>IP19</t>
  </si>
  <si>
    <t>Isoprenoid C19 (Pristane)</t>
  </si>
  <si>
    <t>PHEN</t>
  </si>
  <si>
    <t>Phenanthrene</t>
  </si>
  <si>
    <t>NC18</t>
  </si>
  <si>
    <t>Normal Alkane C18</t>
  </si>
  <si>
    <t>IP20</t>
  </si>
  <si>
    <t>Isoprenoid C20 (Phytane)</t>
  </si>
  <si>
    <t>NC19</t>
  </si>
  <si>
    <t>Normal Alkane C19</t>
  </si>
  <si>
    <t>NC20</t>
  </si>
  <si>
    <t>Normal Alkane C20</t>
  </si>
  <si>
    <t>NC21</t>
  </si>
  <si>
    <t>Normal Alkane C21</t>
  </si>
  <si>
    <t>C25HBI</t>
  </si>
  <si>
    <t>Highly Branch Isoprenoid C25</t>
  </si>
  <si>
    <t>NC22</t>
  </si>
  <si>
    <t>Normal Alkane C22</t>
  </si>
  <si>
    <t>NC23</t>
  </si>
  <si>
    <t>Normal Alkane C23</t>
  </si>
  <si>
    <t>NC24</t>
  </si>
  <si>
    <t>Normal Alkane C24</t>
  </si>
  <si>
    <t>NC25</t>
  </si>
  <si>
    <t>Normal Alkane C25</t>
  </si>
  <si>
    <t>NC26</t>
  </si>
  <si>
    <t>Normal Alkane C26</t>
  </si>
  <si>
    <t>NC27</t>
  </si>
  <si>
    <t>Normal Alkane C27</t>
  </si>
  <si>
    <t>NC28</t>
  </si>
  <si>
    <t>Normal Alkane C28</t>
  </si>
  <si>
    <t>NC29</t>
  </si>
  <si>
    <t>Normal Alkane C29</t>
  </si>
  <si>
    <t>NC30</t>
  </si>
  <si>
    <t>Normal Alkane C30</t>
  </si>
  <si>
    <t>NC31</t>
  </si>
  <si>
    <t>Normal Alkane C31</t>
  </si>
  <si>
    <t>NC32</t>
  </si>
  <si>
    <t>Normal Alkane C32</t>
  </si>
  <si>
    <t>NC33</t>
  </si>
  <si>
    <t>Normal Alkane C33</t>
  </si>
  <si>
    <t>NC34</t>
  </si>
  <si>
    <t>Normal Alkane C34</t>
  </si>
  <si>
    <t>NC35</t>
  </si>
  <si>
    <t>Normal Alkane C35</t>
  </si>
  <si>
    <t>NC36</t>
  </si>
  <si>
    <t>Normal Alkane C36</t>
  </si>
  <si>
    <t>NC37</t>
  </si>
  <si>
    <t>Normal Alkane C37</t>
  </si>
  <si>
    <t>NC38</t>
  </si>
  <si>
    <t>Normal Alkane C38</t>
  </si>
  <si>
    <t>NC39</t>
  </si>
  <si>
    <t>Normal Alkane C39</t>
  </si>
  <si>
    <t>NC40</t>
  </si>
  <si>
    <t>Normal Alkane C40</t>
  </si>
  <si>
    <t>NC41</t>
  </si>
  <si>
    <t>Normal Alkane C41</t>
  </si>
  <si>
    <t>EB</t>
  </si>
  <si>
    <t>Ethyl-benzene</t>
  </si>
  <si>
    <r>
      <t>m</t>
    </r>
    <r>
      <rPr>
        <sz val="9"/>
        <rFont val="Arial"/>
        <family val="2"/>
      </rPr>
      <t>-xylene</t>
    </r>
  </si>
  <si>
    <r>
      <t>p</t>
    </r>
    <r>
      <rPr>
        <sz val="9"/>
        <rFont val="Arial"/>
        <family val="2"/>
      </rPr>
      <t>-xylene</t>
    </r>
  </si>
  <si>
    <r>
      <t>o</t>
    </r>
    <r>
      <rPr>
        <sz val="9"/>
        <rFont val="Arial"/>
        <family val="2"/>
      </rPr>
      <t>-xylene</t>
    </r>
  </si>
  <si>
    <t xml:space="preserve">Company: </t>
  </si>
  <si>
    <t>File Name:</t>
  </si>
  <si>
    <t>Top Depth:</t>
  </si>
  <si>
    <t>ppt</t>
  </si>
  <si>
    <r>
      <t>(</t>
    </r>
    <r>
      <rPr>
        <i/>
        <sz val="7"/>
        <rFont val="Arial"/>
        <family val="2"/>
      </rPr>
      <t>n</t>
    </r>
    <r>
      <rPr>
        <sz val="7"/>
        <rFont val="Arial"/>
        <family val="2"/>
      </rPr>
      <t>C</t>
    </r>
    <r>
      <rPr>
        <vertAlign val="subscript"/>
        <sz val="7"/>
        <rFont val="Arial"/>
        <family val="2"/>
      </rPr>
      <t>6</t>
    </r>
    <r>
      <rPr>
        <sz val="7"/>
        <rFont val="Arial"/>
        <family val="2"/>
      </rPr>
      <t>+</t>
    </r>
    <r>
      <rPr>
        <i/>
        <sz val="7"/>
        <rFont val="Arial"/>
        <family val="2"/>
      </rPr>
      <t>n</t>
    </r>
    <r>
      <rPr>
        <sz val="7"/>
        <rFont val="Arial"/>
        <family val="2"/>
      </rPr>
      <t>C</t>
    </r>
    <r>
      <rPr>
        <vertAlign val="subscript"/>
        <sz val="7"/>
        <rFont val="Arial"/>
        <family val="2"/>
      </rPr>
      <t>7</t>
    </r>
    <r>
      <rPr>
        <sz val="7"/>
        <rFont val="Arial"/>
        <family val="2"/>
      </rPr>
      <t>)/(CH+MCH)</t>
    </r>
  </si>
  <si>
    <t>100*(IP9+IP10+IP11+IP13+IP14+IP15+IP16+IP18+IP19+IP20+C25HBI)/TOTAL_RESOLVED</t>
  </si>
  <si>
    <t>Bottom Depth:</t>
  </si>
  <si>
    <t>Isoheptane Value</t>
  </si>
  <si>
    <t>CH/MCP</t>
  </si>
  <si>
    <t>Heptane Value</t>
  </si>
  <si>
    <t>A.</t>
  </si>
  <si>
    <t>B.</t>
  </si>
  <si>
    <t>C.</t>
  </si>
  <si>
    <t>I.</t>
  </si>
  <si>
    <t>F.</t>
  </si>
  <si>
    <t>U.</t>
  </si>
  <si>
    <t>R.</t>
  </si>
  <si>
    <t>S.</t>
  </si>
  <si>
    <t>H.</t>
  </si>
  <si>
    <t>PAGE</t>
  </si>
  <si>
    <t>A1</t>
  </si>
  <si>
    <t>Range Start</t>
  </si>
  <si>
    <t>Range End</t>
  </si>
  <si>
    <t>Name</t>
  </si>
  <si>
    <t>INFO</t>
  </si>
  <si>
    <t>Country:</t>
  </si>
  <si>
    <t>Field:</t>
  </si>
  <si>
    <t>Normal Paraffins</t>
  </si>
  <si>
    <t>Isoprenoids</t>
  </si>
  <si>
    <t>Cycloparaffins</t>
  </si>
  <si>
    <t>Branched (iso-) Paraffins</t>
  </si>
  <si>
    <t>BTX aromatics</t>
  </si>
  <si>
    <t>Resolved unknowns</t>
  </si>
  <si>
    <t>In(24DMP/23DMP)</t>
  </si>
  <si>
    <t>Basin:</t>
  </si>
  <si>
    <t>Pristane/Phytane</t>
  </si>
  <si>
    <r>
      <t>Pristane/</t>
    </r>
    <r>
      <rPr>
        <i/>
        <sz val="8"/>
        <rFont val="Arial"/>
        <family val="2"/>
      </rPr>
      <t>n</t>
    </r>
    <r>
      <rPr>
        <sz val="8"/>
        <rFont val="Arial"/>
        <family val="2"/>
      </rPr>
      <t>C</t>
    </r>
    <r>
      <rPr>
        <vertAlign val="subscript"/>
        <sz val="8"/>
        <rFont val="Arial"/>
        <family val="2"/>
      </rPr>
      <t>17</t>
    </r>
  </si>
  <si>
    <r>
      <t>Phytane/</t>
    </r>
    <r>
      <rPr>
        <i/>
        <sz val="8"/>
        <rFont val="Arial"/>
        <family val="2"/>
      </rPr>
      <t>n</t>
    </r>
    <r>
      <rPr>
        <sz val="8"/>
        <rFont val="Arial"/>
        <family val="2"/>
      </rPr>
      <t>C</t>
    </r>
    <r>
      <rPr>
        <vertAlign val="subscript"/>
        <sz val="8"/>
        <rFont val="Arial"/>
        <family val="2"/>
      </rPr>
      <t>18</t>
    </r>
  </si>
  <si>
    <t>Sample display distance</t>
  </si>
  <si>
    <t>Max samples in one page</t>
  </si>
  <si>
    <t>Tick</t>
  </si>
  <si>
    <t>SUMMARY</t>
  </si>
  <si>
    <t>FILE</t>
  </si>
  <si>
    <t>Parameter</t>
  </si>
  <si>
    <t>Formula</t>
  </si>
  <si>
    <t>IP19/IP20</t>
  </si>
  <si>
    <t>Pristane/nC17</t>
  </si>
  <si>
    <t>IP19/NC17</t>
  </si>
  <si>
    <t>Phytane/nC18</t>
  </si>
  <si>
    <t>IP20/NC18</t>
  </si>
  <si>
    <t>nC18/nC19</t>
  </si>
  <si>
    <t>NC18/NC19</t>
  </si>
  <si>
    <t>nC17/nC29</t>
  </si>
  <si>
    <t>NC17/NC29</t>
  </si>
  <si>
    <t>CPI Marzi4</t>
  </si>
  <si>
    <t>((NC23+NC25+NC27)+(NC25+NC27+NC29))/(2*(NC24+NC26+NC28))</t>
  </si>
  <si>
    <t>100*(NC4+NC5+NC6+NC7+NC8+NC9+NC10+NC11+NC12+NC13+NC14+NC15+NC16+NC17+NC18+NC19+NC20+NC21+NC22+NC23+NC24+NC25+NC26+NC27+NC28+NC29+NC30+NC31+NC32+NC33+NC34+NC35+NC36+NC37+NC38+NC39+NC40+NC41)/TOTAL_RESOLVED.F(0.0)</t>
  </si>
  <si>
    <t>100*(IP9+IP10+IP11+IP13+IP14+IP15+IP16+IP18+IP19+IP20+CH25HBI)/TOTAL_RESOLVED</t>
  </si>
  <si>
    <t>100*(CP+MCP+CH+11DMCP+1T3DMCP+1T2DMCP+MCH+113TMCP+ECP+124TMCP+123TMCP+1C3DMCP+1C2DMCP)/TOTAL_RESOLVED</t>
  </si>
  <si>
    <t>100*(IC4+IC5+22DMB+23DMB+2MP+3MP+22DMP+24DMP+223TMB+33DMP+2MH+23DMP+3MH+3EP)/TOTAL_RESOLVED</t>
  </si>
  <si>
    <t>100*(BZ+TOL+XYL)/TOTAL_RESOLVED</t>
  </si>
  <si>
    <t>Thompson1</t>
  </si>
  <si>
    <t>BZ/nC6</t>
  </si>
  <si>
    <t>BZ/NC6</t>
  </si>
  <si>
    <t>TOL/nC7</t>
  </si>
  <si>
    <t>TOL/NC7</t>
  </si>
  <si>
    <t>(nC6+nC7)/(CH+MCH)</t>
  </si>
  <si>
    <t>(NC6+NC7)/(CH+MCH)</t>
  </si>
  <si>
    <t>(2MH+3MH)/(1C3DMCP+1T3DMCP+1T2DMCP)</t>
  </si>
  <si>
    <t>nC7/MCH</t>
  </si>
  <si>
    <t>NC7/MCH</t>
  </si>
  <si>
    <t>nC7/2MH</t>
  </si>
  <si>
    <t>NC7/2MH</t>
  </si>
  <si>
    <t>nC6/22DMB</t>
  </si>
  <si>
    <t>NC6/22DMB</t>
  </si>
  <si>
    <t>NC7*100/(CH+2MH+23DMP+11DMCP+3MH+1C3DMCP+1T3DMCP+1T2DMCP+MCH+NC7)</t>
  </si>
  <si>
    <t>MCH/nC7</t>
  </si>
  <si>
    <t>MCH/NC7</t>
  </si>
  <si>
    <t>mpXYL/nC8</t>
  </si>
  <si>
    <t>XYL/NC8</t>
  </si>
  <si>
    <t>Mango2</t>
  </si>
  <si>
    <t>P1</t>
  </si>
  <si>
    <t>(100*NC7)/(22DMP+24DMP+223TMB+33DMP+2MH+23DMP+11DMCP+3MH+1C3DMCP+1T3DMCP+3EP+1T2DMCP+NC7+MCH+ECP+TOL)</t>
  </si>
  <si>
    <t>P2</t>
  </si>
  <si>
    <t>100*(2MH+3MH)/(22DMP+24DMP+223TMB+33DMP+2MH+23DMP+11DMCP+3MH+1C3DMCP+1T3DMCP+3EP+1T2DMCP+NC7+MCH+ECP+TOL)</t>
  </si>
  <si>
    <t>P3</t>
  </si>
  <si>
    <t>100*(3EP+33DMP+23DMP+24DMP+22DMP+223TMB)/(22DMP+24DMP+223TMB+33DMP+2MH+23DMP+11DMCP+3MH+1C3DMCP+1T3DMCP+3EP+1T2DMCP+NC7+MCH+ECP+TOL)</t>
  </si>
  <si>
    <t>5N1</t>
  </si>
  <si>
    <t>100*(ECP+1T2DMCP)/(22DMP+24DMP+223TMB+33DMP+2MH+23DMP+11DMCP+3MH+1C3DMCP+1T3DMCP+3EP+1T2DMCP+NC7+MCH+ECP+TOL)</t>
  </si>
  <si>
    <t>N2</t>
  </si>
  <si>
    <t>100*(11DMCP+1C3DMCP+1T3DMCP)/(22DMP+24DMP+223TMB+33DMP+2MH+23DMP+11DMCP+3MH+1C3DMCP+1T3DMCP+3EP+1T2DMCP+NC7+MCH+ECP+TOL)</t>
  </si>
  <si>
    <t>6N1</t>
  </si>
  <si>
    <t>100*(MCH+TOL)/(22DMP+24DMP+223TMB+33DMP+2MH+23DMP+11DMCP+3MH+1C3DMCP+1T3DMCP+3EP+1T2DMCP+NC7+MCH+ECP+TOL)</t>
  </si>
  <si>
    <t>K1</t>
  </si>
  <si>
    <t>(2MH+23DMP)/(3MH+24DMP)</t>
  </si>
  <si>
    <t>K2</t>
  </si>
  <si>
    <t>(2MH+3MH)/(2MH+3MH+11DMCP+1C3DMCP+1T3DMCP)</t>
  </si>
  <si>
    <t>5N1/6N1</t>
  </si>
  <si>
    <t>(ECP+1T2DMCP)/(MCH+TOL)</t>
  </si>
  <si>
    <t>P3/N2</t>
  </si>
  <si>
    <t>(3EP+33DMP+23DMP+24DMP+22DMP+223TMB)/(11DMCP+1C3DMCP+1T3DMCP)</t>
  </si>
  <si>
    <t>ln(24DMP/23DMP)</t>
  </si>
  <si>
    <t>Halpern3</t>
  </si>
  <si>
    <t>Tr1</t>
  </si>
  <si>
    <t>TOL/11DMCP</t>
  </si>
  <si>
    <t>Tr2</t>
  </si>
  <si>
    <t>NC7/11DMCP</t>
  </si>
  <si>
    <t>Tr3</t>
  </si>
  <si>
    <t>3MH/11DMCP</t>
  </si>
  <si>
    <t>Tr4</t>
  </si>
  <si>
    <t>2MH/11DMCP</t>
  </si>
  <si>
    <t>Tr5</t>
  </si>
  <si>
    <t>(2MH+3MH)/11DMCP</t>
  </si>
  <si>
    <t>Tr7</t>
  </si>
  <si>
    <t>1T3DMCP/11DMCP</t>
  </si>
  <si>
    <t>Tr8</t>
  </si>
  <si>
    <t>(2MH+3MH)/(22DMP+23DMP+24DMP+33DMP+3EP)</t>
  </si>
  <si>
    <t>C1</t>
  </si>
  <si>
    <t>22DMP/(22DMP+23DMP+24DMP+33DMP+3EP)</t>
  </si>
  <si>
    <t>C2</t>
  </si>
  <si>
    <t>23DMP/(22DMP+23DMP+24DMP+33DMP+3EP)</t>
  </si>
  <si>
    <t>C3</t>
  </si>
  <si>
    <t>24DMP/(22DMP+23DMP+24DMP+33DMP+3EP)</t>
  </si>
  <si>
    <t>C4</t>
  </si>
  <si>
    <t>33DMP/(22DMP+23DMP+24DMP+33DMP+3EP)</t>
  </si>
  <si>
    <t>C5</t>
  </si>
  <si>
    <t>3EP/(22DMP+23DMP+24DMP+33DMP+3EP)</t>
  </si>
  <si>
    <t>100*(NC4+NC5+NC6+NC7+NC8+NC9+NC10+NC11+NC12+NC13+NC14+NC15+NC16+NC17+NC18+NC19+ NC20+NC21+NC22+NC23+NC24+NC25+NC26+NC27+NC28+NC29+NC30+NC31+NC32+NC33+NC34+ NC35+NC36+NC37+NC38+NC39+NC40+NC41)/TOTAL_RESOLVED</t>
  </si>
  <si>
    <t>100*(CP+MCP+CH+11DMCP+1T3DMCP+1T2DMCP+MCH+113TMCP+ECP+124TMCP+123TMCP+1C3DMCP+ 1C2DMCP)/TOTAL_RESOLVED</t>
  </si>
  <si>
    <t>100*(IC4+IC5+22DMB+23DMB+2MP+3MP+22DMP+24DMP+223TMB+33DMP+2MH+23DMP+3MH+3EP)/ TOTAL_RESOLVED</t>
  </si>
  <si>
    <t>100*NC7/(CH+2MH+23DMP+11DMCP+3MH+1C3DMCP+1T3DMCP+1T2DMCP+MCH+NC7)</t>
  </si>
  <si>
    <t>PB</t>
  </si>
  <si>
    <t>Propyl-benzene</t>
  </si>
  <si>
    <r>
      <t>CPI Hunt</t>
    </r>
    <r>
      <rPr>
        <vertAlign val="superscript"/>
        <sz val="8"/>
        <rFont val="Arial"/>
        <family val="2"/>
      </rPr>
      <t>4</t>
    </r>
  </si>
  <si>
    <r>
      <t>1</t>
    </r>
    <r>
      <rPr>
        <sz val="7"/>
        <rFont val="Times New Roman"/>
        <family val="1"/>
      </rPr>
      <t xml:space="preserve">Thompson, K.F.M.,1983.GCA:V.47, p.303. </t>
    </r>
    <r>
      <rPr>
        <vertAlign val="superscript"/>
        <sz val="7"/>
        <rFont val="Times New Roman"/>
        <family val="1"/>
      </rPr>
      <t>2</t>
    </r>
    <r>
      <rPr>
        <sz val="7"/>
        <rFont val="Times New Roman"/>
        <family val="1"/>
      </rPr>
      <t xml:space="preserve">Mango, F.D.,1994.GCA: V.58, p.895.  </t>
    </r>
    <r>
      <rPr>
        <vertAlign val="superscript"/>
        <sz val="7"/>
        <rFont val="Times New Roman"/>
        <family val="1"/>
      </rPr>
      <t>3</t>
    </r>
    <r>
      <rPr>
        <sz val="7"/>
        <rFont val="Times New Roman"/>
        <family val="1"/>
      </rPr>
      <t xml:space="preserve">Halpern,H.I.,1995,AAPG Bull.: V.79, p.801.  </t>
    </r>
    <r>
      <rPr>
        <vertAlign val="superscript"/>
        <sz val="7"/>
        <rFont val="Times New Roman"/>
        <family val="1"/>
      </rPr>
      <t>4</t>
    </r>
    <r>
      <rPr>
        <sz val="7"/>
        <rFont val="Times New Roman"/>
        <family val="1"/>
      </rPr>
      <t>Hunt, 1979</t>
    </r>
  </si>
  <si>
    <t>((NC23+NC25+NC27+NC29+NC31)+(NC25+NC27+NC29+NC31+NC33))/(2*(NC24+NC26+NC28+NC30+ NC32))</t>
  </si>
  <si>
    <t>NC18/(NC18+NC19)</t>
  </si>
  <si>
    <t>NC17/(NC17+NC29)</t>
  </si>
  <si>
    <r>
      <t>nC</t>
    </r>
    <r>
      <rPr>
        <vertAlign val="subscript"/>
        <sz val="8"/>
        <color indexed="8"/>
        <rFont val="Arial"/>
        <family val="2"/>
      </rPr>
      <t>18</t>
    </r>
    <r>
      <rPr>
        <sz val="8"/>
        <color indexed="8"/>
        <rFont val="Arial"/>
        <family val="2"/>
      </rPr>
      <t>/(nC</t>
    </r>
    <r>
      <rPr>
        <vertAlign val="subscript"/>
        <sz val="8"/>
        <color indexed="8"/>
        <rFont val="Arial"/>
        <family val="2"/>
      </rPr>
      <t>18</t>
    </r>
    <r>
      <rPr>
        <sz val="8"/>
        <color indexed="8"/>
        <rFont val="Arial"/>
        <family val="2"/>
      </rPr>
      <t>+nC</t>
    </r>
    <r>
      <rPr>
        <vertAlign val="subscript"/>
        <sz val="8"/>
        <color indexed="8"/>
        <rFont val="Arial"/>
        <family val="2"/>
      </rPr>
      <t>19</t>
    </r>
    <r>
      <rPr>
        <sz val="8"/>
        <color indexed="8"/>
        <rFont val="Arial"/>
        <family val="2"/>
      </rPr>
      <t>)</t>
    </r>
  </si>
  <si>
    <r>
      <t>nC</t>
    </r>
    <r>
      <rPr>
        <vertAlign val="subscript"/>
        <sz val="8"/>
        <color indexed="8"/>
        <rFont val="Arial"/>
        <family val="2"/>
      </rPr>
      <t>17</t>
    </r>
    <r>
      <rPr>
        <sz val="8"/>
        <color indexed="8"/>
        <rFont val="Arial"/>
        <family val="2"/>
      </rPr>
      <t>/(nC</t>
    </r>
    <r>
      <rPr>
        <vertAlign val="subscript"/>
        <sz val="8"/>
        <color indexed="8"/>
        <rFont val="Arial"/>
        <family val="2"/>
      </rPr>
      <t>17</t>
    </r>
    <r>
      <rPr>
        <sz val="8"/>
        <color indexed="8"/>
        <rFont val="Arial"/>
        <family val="2"/>
      </rPr>
      <t>+nC</t>
    </r>
    <r>
      <rPr>
        <vertAlign val="subscript"/>
        <sz val="8"/>
        <color indexed="8"/>
        <rFont val="Arial"/>
        <family val="2"/>
      </rPr>
      <t>29</t>
    </r>
    <r>
      <rPr>
        <sz val="8"/>
        <color indexed="8"/>
        <rFont val="Arial"/>
        <family val="2"/>
      </rPr>
      <t>)</t>
    </r>
  </si>
  <si>
    <r>
      <t>n</t>
    </r>
    <r>
      <rPr>
        <sz val="8"/>
        <rFont val="Arial"/>
        <family val="2"/>
      </rPr>
      <t>C</t>
    </r>
    <r>
      <rPr>
        <vertAlign val="subscript"/>
        <sz val="8"/>
        <rFont val="Arial"/>
        <family val="2"/>
      </rPr>
      <t>17</t>
    </r>
    <r>
      <rPr>
        <sz val="8"/>
        <rFont val="Arial"/>
        <family val="2"/>
      </rPr>
      <t>/(nC</t>
    </r>
    <r>
      <rPr>
        <vertAlign val="subscript"/>
        <sz val="8"/>
        <rFont val="Arial"/>
        <family val="2"/>
      </rPr>
      <t>17</t>
    </r>
    <r>
      <rPr>
        <sz val="8"/>
        <rFont val="Arial"/>
        <family val="2"/>
      </rPr>
      <t>+</t>
    </r>
    <r>
      <rPr>
        <i/>
        <sz val="8"/>
        <rFont val="Arial"/>
        <family val="2"/>
      </rPr>
      <t>n</t>
    </r>
    <r>
      <rPr>
        <sz val="8"/>
        <rFont val="Arial"/>
        <family val="2"/>
      </rPr>
      <t>C</t>
    </r>
    <r>
      <rPr>
        <vertAlign val="subscript"/>
        <sz val="8"/>
        <rFont val="Arial"/>
        <family val="2"/>
      </rPr>
      <t>29</t>
    </r>
    <r>
      <rPr>
        <sz val="8"/>
        <rFont val="Arial"/>
        <family val="2"/>
      </rPr>
      <t>)</t>
    </r>
  </si>
  <si>
    <r>
      <t>n</t>
    </r>
    <r>
      <rPr>
        <sz val="8"/>
        <rFont val="Arial"/>
        <family val="2"/>
      </rPr>
      <t>C</t>
    </r>
    <r>
      <rPr>
        <vertAlign val="subscript"/>
        <sz val="8"/>
        <rFont val="Arial"/>
        <family val="2"/>
      </rPr>
      <t>18</t>
    </r>
    <r>
      <rPr>
        <sz val="8"/>
        <rFont val="Arial"/>
        <family val="2"/>
      </rPr>
      <t>/(nC</t>
    </r>
    <r>
      <rPr>
        <vertAlign val="subscript"/>
        <sz val="8"/>
        <rFont val="Arial"/>
        <family val="2"/>
      </rPr>
      <t>18</t>
    </r>
    <r>
      <rPr>
        <sz val="8"/>
        <rFont val="Arial"/>
        <family val="2"/>
      </rPr>
      <t>+</t>
    </r>
    <r>
      <rPr>
        <i/>
        <sz val="8"/>
        <rFont val="Arial"/>
        <family val="2"/>
      </rPr>
      <t>n</t>
    </r>
    <r>
      <rPr>
        <sz val="8"/>
        <rFont val="Arial"/>
        <family val="2"/>
      </rPr>
      <t>C</t>
    </r>
    <r>
      <rPr>
        <vertAlign val="subscript"/>
        <sz val="8"/>
        <rFont val="Arial"/>
        <family val="2"/>
      </rPr>
      <t>19</t>
    </r>
    <r>
      <rPr>
        <sz val="8"/>
        <rFont val="Arial"/>
        <family val="2"/>
      </rPr>
      <t>)</t>
    </r>
  </si>
  <si>
    <t>Extract GC Trace</t>
  </si>
  <si>
    <t>EGC Parameters</t>
  </si>
  <si>
    <t>(MXYL+PXYL)/NC8</t>
  </si>
  <si>
    <t>MXYL</t>
  </si>
  <si>
    <t>PXYL</t>
  </si>
  <si>
    <t>USGS</t>
  </si>
  <si>
    <t/>
  </si>
  <si>
    <t>Bailer</t>
  </si>
  <si>
    <t>3713.25 - 3715.00 ft</t>
  </si>
  <si>
    <t>BH-65494</t>
  </si>
  <si>
    <t>3403049180</t>
  </si>
  <si>
    <t>Crushed Material</t>
  </si>
  <si>
    <t>3713.25 ft</t>
  </si>
  <si>
    <t>3715.00 ft</t>
  </si>
  <si>
    <t>G5131267.D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</si>
</sst>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8" formatCode="&quot;$&quot;#,##0.00_);[Red]\(&quot;$&quot;#,##0.00\)"/>
    <numFmt numFmtId="164" formatCode=".0"/>
    <numFmt numFmtId="165" formatCode="0.0"/>
    <numFmt numFmtId="166" formatCode="0.000"/>
  </numFmts>
  <fonts count="43" x14ac:knownFonts="1">
    <font>
      <sz val="10"/>
      <name val="Arial"/>
    </font>
    <font>
      <sz val="10"/>
      <name val="Arial"/>
    </font>
    <font>
      <sz val="10"/>
      <name val="MS Sans Serif"/>
    </font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</font>
    <font>
      <b/>
      <sz val="9"/>
      <color indexed="8"/>
      <name val="Arial"/>
      <family val="2"/>
    </font>
    <font>
      <sz val="10"/>
      <color indexed="10"/>
      <name val="Arial"/>
      <family val="2"/>
    </font>
    <font>
      <b/>
      <sz val="9"/>
      <color indexed="4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vertAlign val="subscript"/>
      <sz val="8"/>
      <name val="Arial"/>
      <family val="2"/>
    </font>
    <font>
      <b/>
      <sz val="8"/>
      <color indexed="8"/>
      <name val="Arial"/>
      <family val="2"/>
    </font>
    <font>
      <sz val="10"/>
      <name val="Arial"/>
    </font>
    <font>
      <b/>
      <sz val="10"/>
      <color indexed="46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vertAlign val="subscript"/>
      <sz val="7"/>
      <name val="Arial"/>
      <family val="2"/>
    </font>
    <font>
      <vertAlign val="superscript"/>
      <sz val="7"/>
      <name val="Times New Roman"/>
      <family val="1"/>
    </font>
    <font>
      <sz val="7"/>
      <name val="Times New Roman"/>
      <family val="1"/>
    </font>
    <font>
      <b/>
      <vertAlign val="superscript"/>
      <sz val="9"/>
      <color indexed="46"/>
      <name val="Arial"/>
      <family val="2"/>
    </font>
    <font>
      <b/>
      <sz val="8"/>
      <color indexed="81"/>
      <name val="Tahoma"/>
    </font>
    <font>
      <sz val="8"/>
      <color indexed="81"/>
      <name val="Tahoma"/>
    </font>
    <font>
      <b/>
      <sz val="9"/>
      <name val="Arial"/>
      <family val="2"/>
    </font>
    <font>
      <b/>
      <vertAlign val="superscript"/>
      <sz val="9"/>
      <color indexed="8"/>
      <name val="Arial"/>
      <family val="2"/>
    </font>
    <font>
      <sz val="9"/>
      <name val="Arial"/>
    </font>
    <font>
      <b/>
      <sz val="14"/>
      <name val="Arial"/>
      <family val="2"/>
    </font>
    <font>
      <sz val="12"/>
      <name val="Arial"/>
    </font>
    <font>
      <b/>
      <sz val="7"/>
      <name val="Arial"/>
      <family val="2"/>
    </font>
    <font>
      <vertAlign val="superscript"/>
      <sz val="8"/>
      <name val="Arial"/>
      <family val="2"/>
    </font>
    <font>
      <i/>
      <sz val="9"/>
      <name val="Arial"/>
      <family val="2"/>
    </font>
    <font>
      <sz val="10"/>
      <color indexed="8"/>
      <name val="Arial"/>
    </font>
    <font>
      <sz val="10"/>
      <color indexed="46"/>
      <name val="Arial"/>
    </font>
    <font>
      <vertAlign val="subscript"/>
      <sz val="8"/>
      <color indexed="8"/>
      <name val="Arial"/>
      <family val="2"/>
    </font>
    <font>
      <b/>
      <sz val="12"/>
      <name val="Arial"/>
      <family val="2"/>
    </font>
    <font>
      <b/>
      <sz val="7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21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38" fillId="0" borderId="0"/>
    <xf numFmtId="0" fontId="3" fillId="0" borderId="0"/>
    <xf numFmtId="0" fontId="1" fillId="0" borderId="0"/>
    <xf numFmtId="0" fontId="4" fillId="0" borderId="0"/>
    <xf numFmtId="8" fontId="2" fillId="0" borderId="0" applyFont="0" applyFill="0" applyBorder="0" applyAlignment="0" applyProtection="0"/>
  </cellStyleXfs>
  <cellXfs count="283">
    <xf numFmtId="0" fontId="0" fillId="0" borderId="0" xfId="0"/>
    <xf numFmtId="2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6" applyNumberFormat="1" applyFont="1" applyFill="1" applyBorder="1" applyAlignment="1">
      <alignment horizontal="left"/>
    </xf>
    <xf numFmtId="2" fontId="8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7" fillId="0" borderId="0" xfId="4" applyNumberFormat="1" applyFont="1" applyFill="1" applyBorder="1" applyAlignment="1">
      <alignment horizontal="left"/>
    </xf>
    <xf numFmtId="0" fontId="7" fillId="0" borderId="0" xfId="5" applyNumberFormat="1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2" fontId="6" fillId="0" borderId="0" xfId="0" applyNumberFormat="1" applyFont="1" applyFill="1" applyBorder="1" applyAlignment="1">
      <alignment horizontal="left"/>
    </xf>
    <xf numFmtId="2" fontId="11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2" fontId="4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7" fillId="0" borderId="1" xfId="6" applyNumberFormat="1" applyFont="1" applyFill="1" applyBorder="1" applyAlignment="1">
      <alignment horizontal="left"/>
    </xf>
    <xf numFmtId="2" fontId="7" fillId="0" borderId="2" xfId="0" applyNumberFormat="1" applyFont="1" applyBorder="1" applyAlignment="1">
      <alignment horizontal="left"/>
    </xf>
    <xf numFmtId="2" fontId="7" fillId="0" borderId="3" xfId="0" applyNumberFormat="1" applyFont="1" applyBorder="1" applyAlignment="1">
      <alignment horizontal="left"/>
    </xf>
    <xf numFmtId="2" fontId="7" fillId="0" borderId="4" xfId="0" applyNumberFormat="1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4" xfId="6" applyNumberFormat="1" applyFont="1" applyFill="1" applyBorder="1" applyAlignment="1">
      <alignment horizontal="left"/>
    </xf>
    <xf numFmtId="0" fontId="7" fillId="0" borderId="5" xfId="6" applyNumberFormat="1" applyFont="1" applyFill="1" applyBorder="1" applyAlignment="1">
      <alignment horizontal="left"/>
    </xf>
    <xf numFmtId="2" fontId="5" fillId="0" borderId="0" xfId="0" applyNumberFormat="1" applyFont="1" applyBorder="1" applyAlignment="1">
      <alignment horizontal="left"/>
    </xf>
    <xf numFmtId="2" fontId="13" fillId="0" borderId="0" xfId="0" applyNumberFormat="1" applyFont="1" applyBorder="1" applyAlignment="1">
      <alignment horizontal="left"/>
    </xf>
    <xf numFmtId="0" fontId="4" fillId="0" borderId="0" xfId="6" applyNumberFormat="1" applyFont="1" applyFill="1" applyBorder="1" applyAlignment="1">
      <alignment horizontal="left"/>
    </xf>
    <xf numFmtId="1" fontId="4" fillId="0" borderId="0" xfId="0" applyNumberFormat="1" applyFont="1" applyBorder="1" applyAlignment="1">
      <alignment horizontal="left"/>
    </xf>
    <xf numFmtId="2" fontId="5" fillId="0" borderId="6" xfId="0" applyNumberFormat="1" applyFont="1" applyBorder="1" applyAlignment="1">
      <alignment horizontal="left"/>
    </xf>
    <xf numFmtId="0" fontId="4" fillId="0" borderId="7" xfId="0" applyFont="1" applyBorder="1" applyAlignment="1">
      <alignment horizontal="left"/>
    </xf>
    <xf numFmtId="2" fontId="13" fillId="0" borderId="7" xfId="0" applyNumberFormat="1" applyFont="1" applyBorder="1" applyAlignment="1">
      <alignment horizontal="left"/>
    </xf>
    <xf numFmtId="0" fontId="4" fillId="0" borderId="7" xfId="6" applyNumberFormat="1" applyFont="1" applyFill="1" applyBorder="1" applyAlignment="1">
      <alignment horizontal="left"/>
    </xf>
    <xf numFmtId="2" fontId="14" fillId="0" borderId="7" xfId="0" applyNumberFormat="1" applyFont="1" applyBorder="1" applyAlignment="1">
      <alignment horizontal="right"/>
    </xf>
    <xf numFmtId="0" fontId="4" fillId="0" borderId="8" xfId="0" applyFont="1" applyBorder="1" applyAlignment="1">
      <alignment horizontal="left"/>
    </xf>
    <xf numFmtId="2" fontId="13" fillId="0" borderId="2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6" applyNumberFormat="1" applyFont="1" applyFill="1" applyBorder="1" applyAlignment="1">
      <alignment horizontal="left"/>
    </xf>
    <xf numFmtId="2" fontId="4" fillId="0" borderId="2" xfId="0" applyNumberFormat="1" applyFont="1" applyBorder="1" applyAlignment="1">
      <alignment horizontal="left"/>
    </xf>
    <xf numFmtId="0" fontId="4" fillId="0" borderId="0" xfId="4" applyNumberFormat="1" applyFont="1" applyFill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0" xfId="6" applyNumberFormat="1" applyFont="1" applyFill="1" applyBorder="1" applyAlignment="1">
      <alignment horizontal="left"/>
    </xf>
    <xf numFmtId="0" fontId="13" fillId="0" borderId="0" xfId="5" applyNumberFormat="1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4" applyNumberFormat="1" applyFont="1" applyFill="1" applyBorder="1" applyAlignment="1">
      <alignment horizontal="left"/>
    </xf>
    <xf numFmtId="0" fontId="14" fillId="0" borderId="0" xfId="0" applyFont="1" applyBorder="1" applyAlignment="1">
      <alignment horizontal="left"/>
    </xf>
    <xf numFmtId="2" fontId="13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3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8" fillId="0" borderId="0" xfId="6" applyNumberFormat="1" applyFont="1" applyFill="1" applyBorder="1" applyAlignment="1"/>
    <xf numFmtId="0" fontId="5" fillId="0" borderId="0" xfId="0" applyFont="1" applyFill="1" applyBorder="1" applyAlignment="1"/>
    <xf numFmtId="2" fontId="5" fillId="0" borderId="0" xfId="0" applyNumberFormat="1" applyFont="1" applyFill="1" applyBorder="1" applyAlignment="1"/>
    <xf numFmtId="0" fontId="8" fillId="0" borderId="0" xfId="0" applyFont="1" applyFill="1" applyBorder="1" applyAlignment="1"/>
    <xf numFmtId="165" fontId="4" fillId="0" borderId="0" xfId="0" applyNumberFormat="1" applyFont="1" applyFill="1" applyBorder="1" applyAlignment="1">
      <alignment horizontal="left"/>
    </xf>
    <xf numFmtId="165" fontId="8" fillId="0" borderId="0" xfId="0" applyNumberFormat="1" applyFont="1" applyFill="1" applyBorder="1" applyAlignment="1"/>
    <xf numFmtId="2" fontId="17" fillId="0" borderId="0" xfId="0" applyNumberFormat="1" applyFont="1" applyFill="1" applyBorder="1" applyAlignment="1"/>
    <xf numFmtId="164" fontId="17" fillId="0" borderId="0" xfId="0" applyNumberFormat="1" applyFont="1" applyFill="1" applyBorder="1" applyAlignment="1"/>
    <xf numFmtId="0" fontId="5" fillId="0" borderId="0" xfId="0" applyNumberFormat="1" applyFont="1" applyFill="1" applyBorder="1" applyAlignment="1"/>
    <xf numFmtId="0" fontId="18" fillId="0" borderId="0" xfId="0" applyFont="1" applyFill="1" applyBorder="1" applyAlignment="1">
      <alignment horizontal="left"/>
    </xf>
    <xf numFmtId="0" fontId="19" fillId="2" borderId="9" xfId="0" applyFont="1" applyFill="1" applyBorder="1" applyAlignment="1">
      <alignment horizontal="left"/>
    </xf>
    <xf numFmtId="0" fontId="19" fillId="2" borderId="10" xfId="0" applyFont="1" applyFill="1" applyBorder="1" applyAlignment="1">
      <alignment horizontal="left"/>
    </xf>
    <xf numFmtId="2" fontId="19" fillId="2" borderId="10" xfId="0" applyNumberFormat="1" applyFont="1" applyFill="1" applyBorder="1" applyAlignment="1">
      <alignment horizontal="left"/>
    </xf>
    <xf numFmtId="0" fontId="19" fillId="2" borderId="11" xfId="0" applyFont="1" applyFill="1" applyBorder="1" applyAlignment="1">
      <alignment horizontal="left"/>
    </xf>
    <xf numFmtId="2" fontId="13" fillId="3" borderId="12" xfId="0" applyNumberFormat="1" applyFont="1" applyFill="1" applyBorder="1" applyAlignment="1">
      <alignment horizontal="left"/>
    </xf>
    <xf numFmtId="2" fontId="13" fillId="3" borderId="13" xfId="0" applyNumberFormat="1" applyFont="1" applyFill="1" applyBorder="1" applyAlignment="1">
      <alignment horizontal="left"/>
    </xf>
    <xf numFmtId="2" fontId="13" fillId="3" borderId="12" xfId="6" applyNumberFormat="1" applyFont="1" applyFill="1" applyBorder="1" applyAlignment="1">
      <alignment horizontal="left"/>
    </xf>
    <xf numFmtId="0" fontId="25" fillId="0" borderId="0" xfId="0" applyFont="1"/>
    <xf numFmtId="2" fontId="19" fillId="2" borderId="14" xfId="0" applyNumberFormat="1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2" fontId="19" fillId="2" borderId="0" xfId="0" applyNumberFormat="1" applyFont="1" applyFill="1" applyBorder="1" applyAlignment="1">
      <alignment horizontal="left"/>
    </xf>
    <xf numFmtId="0" fontId="19" fillId="2" borderId="15" xfId="0" applyFont="1" applyFill="1" applyBorder="1" applyAlignment="1">
      <alignment horizontal="left"/>
    </xf>
    <xf numFmtId="0" fontId="0" fillId="4" borderId="0" xfId="0" applyFill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center"/>
    </xf>
    <xf numFmtId="0" fontId="20" fillId="3" borderId="9" xfId="0" applyFont="1" applyFill="1" applyBorder="1" applyAlignment="1">
      <alignment horizontal="left"/>
    </xf>
    <xf numFmtId="0" fontId="20" fillId="3" borderId="11" xfId="0" applyFont="1" applyFill="1" applyBorder="1" applyAlignment="1">
      <alignment horizontal="left"/>
    </xf>
    <xf numFmtId="0" fontId="20" fillId="3" borderId="14" xfId="0" applyFont="1" applyFill="1" applyBorder="1" applyAlignment="1">
      <alignment horizontal="left"/>
    </xf>
    <xf numFmtId="0" fontId="20" fillId="3" borderId="15" xfId="0" applyFont="1" applyFill="1" applyBorder="1" applyAlignment="1">
      <alignment horizontal="left"/>
    </xf>
    <xf numFmtId="0" fontId="21" fillId="3" borderId="17" xfId="0" applyFont="1" applyFill="1" applyBorder="1" applyAlignment="1">
      <alignment horizontal="left"/>
    </xf>
    <xf numFmtId="0" fontId="21" fillId="3" borderId="13" xfId="0" applyFont="1" applyFill="1" applyBorder="1" applyAlignment="1">
      <alignment horizontal="left"/>
    </xf>
    <xf numFmtId="0" fontId="20" fillId="5" borderId="14" xfId="0" applyFont="1" applyFill="1" applyBorder="1" applyAlignment="1">
      <alignment horizontal="left"/>
    </xf>
    <xf numFmtId="0" fontId="20" fillId="5" borderId="15" xfId="0" applyFont="1" applyFill="1" applyBorder="1" applyAlignment="1">
      <alignment horizontal="left"/>
    </xf>
    <xf numFmtId="0" fontId="20" fillId="3" borderId="17" xfId="0" applyFont="1" applyFill="1" applyBorder="1" applyAlignment="1">
      <alignment horizontal="left"/>
    </xf>
    <xf numFmtId="0" fontId="20" fillId="3" borderId="13" xfId="0" applyFont="1" applyFill="1" applyBorder="1" applyAlignment="1">
      <alignment horizontal="left"/>
    </xf>
    <xf numFmtId="0" fontId="32" fillId="0" borderId="0" xfId="0" applyFont="1" applyAlignment="1">
      <alignment horizontal="left"/>
    </xf>
    <xf numFmtId="165" fontId="0" fillId="0" borderId="0" xfId="0" applyNumberFormat="1" applyAlignment="1">
      <alignment horizontal="center"/>
    </xf>
    <xf numFmtId="0" fontId="33" fillId="0" borderId="0" xfId="0" applyFont="1"/>
    <xf numFmtId="0" fontId="0" fillId="0" borderId="0" xfId="0" applyFill="1"/>
    <xf numFmtId="0" fontId="34" fillId="0" borderId="0" xfId="0" applyFont="1"/>
    <xf numFmtId="0" fontId="33" fillId="0" borderId="0" xfId="0" applyFont="1" applyFill="1" applyAlignment="1">
      <alignment horizontal="right"/>
    </xf>
    <xf numFmtId="165" fontId="35" fillId="0" borderId="0" xfId="0" applyNumberFormat="1" applyFont="1" applyAlignment="1">
      <alignment horizontal="center" vertical="top"/>
    </xf>
    <xf numFmtId="0" fontId="5" fillId="3" borderId="9" xfId="0" applyNumberFormat="1" applyFont="1" applyFill="1" applyBorder="1" applyAlignment="1"/>
    <xf numFmtId="0" fontId="5" fillId="3" borderId="12" xfId="0" applyFont="1" applyFill="1" applyBorder="1" applyAlignment="1"/>
    <xf numFmtId="0" fontId="5" fillId="3" borderId="0" xfId="0" applyFont="1" applyFill="1" applyBorder="1" applyAlignment="1"/>
    <xf numFmtId="49" fontId="5" fillId="3" borderId="10" xfId="0" applyNumberFormat="1" applyFont="1" applyFill="1" applyBorder="1" applyAlignment="1"/>
    <xf numFmtId="0" fontId="5" fillId="3" borderId="14" xfId="0" applyNumberFormat="1" applyFont="1" applyFill="1" applyBorder="1" applyAlignment="1"/>
    <xf numFmtId="0" fontId="5" fillId="3" borderId="14" xfId="0" applyFont="1" applyFill="1" applyBorder="1" applyAlignment="1"/>
    <xf numFmtId="2" fontId="5" fillId="3" borderId="17" xfId="0" applyNumberFormat="1" applyFont="1" applyFill="1" applyBorder="1" applyAlignment="1"/>
    <xf numFmtId="49" fontId="5" fillId="3" borderId="15" xfId="0" applyNumberFormat="1" applyFont="1" applyFill="1" applyBorder="1" applyAlignment="1">
      <alignment horizontal="left"/>
    </xf>
    <xf numFmtId="0" fontId="5" fillId="3" borderId="10" xfId="0" applyNumberFormat="1" applyFont="1" applyFill="1" applyBorder="1" applyAlignment="1"/>
    <xf numFmtId="49" fontId="5" fillId="3" borderId="11" xfId="0" applyNumberFormat="1" applyFont="1" applyFill="1" applyBorder="1" applyAlignment="1">
      <alignment horizontal="left"/>
    </xf>
    <xf numFmtId="0" fontId="0" fillId="0" borderId="0" xfId="0" applyAlignment="1"/>
    <xf numFmtId="0" fontId="5" fillId="3" borderId="0" xfId="0" applyNumberFormat="1" applyFont="1" applyFill="1" applyBorder="1" applyAlignment="1"/>
    <xf numFmtId="0" fontId="5" fillId="3" borderId="15" xfId="0" applyFont="1" applyFill="1" applyBorder="1" applyAlignment="1">
      <alignment horizontal="left"/>
    </xf>
    <xf numFmtId="165" fontId="5" fillId="3" borderId="0" xfId="0" applyNumberFormat="1" applyFont="1" applyFill="1" applyBorder="1" applyAlignment="1">
      <alignment horizontal="left"/>
    </xf>
    <xf numFmtId="2" fontId="5" fillId="3" borderId="12" xfId="0" applyNumberFormat="1" applyFont="1" applyFill="1" applyBorder="1" applyAlignment="1"/>
    <xf numFmtId="2" fontId="5" fillId="3" borderId="13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/>
    </xf>
    <xf numFmtId="49" fontId="6" fillId="0" borderId="11" xfId="0" applyNumberFormat="1" applyFont="1" applyBorder="1" applyAlignment="1">
      <alignment horizontal="right"/>
    </xf>
    <xf numFmtId="2" fontId="13" fillId="0" borderId="14" xfId="0" applyNumberFormat="1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0" fillId="0" borderId="17" xfId="0" applyBorder="1"/>
    <xf numFmtId="0" fontId="0" fillId="0" borderId="12" xfId="0" applyBorder="1"/>
    <xf numFmtId="0" fontId="0" fillId="0" borderId="13" xfId="0" applyBorder="1"/>
    <xf numFmtId="2" fontId="5" fillId="0" borderId="9" xfId="0" applyNumberFormat="1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0" xfId="0" applyNumberFormat="1"/>
    <xf numFmtId="0" fontId="39" fillId="0" borderId="0" xfId="0" applyFont="1"/>
    <xf numFmtId="49" fontId="39" fillId="0" borderId="0" xfId="0" applyNumberFormat="1" applyFont="1"/>
    <xf numFmtId="0" fontId="39" fillId="0" borderId="0" xfId="0" applyNumberFormat="1" applyFont="1"/>
    <xf numFmtId="11" fontId="39" fillId="0" borderId="0" xfId="0" applyNumberFormat="1" applyFont="1" applyBorder="1"/>
    <xf numFmtId="0" fontId="39" fillId="0" borderId="0" xfId="3" applyFont="1" applyFill="1" applyBorder="1" applyAlignment="1">
      <alignment wrapText="1"/>
    </xf>
    <xf numFmtId="1" fontId="39" fillId="0" borderId="0" xfId="0" applyNumberFormat="1" applyFont="1" applyBorder="1"/>
    <xf numFmtId="49" fontId="1" fillId="0" borderId="0" xfId="0" applyNumberFormat="1" applyFont="1"/>
    <xf numFmtId="0" fontId="1" fillId="0" borderId="0" xfId="0" applyNumberFormat="1" applyFont="1"/>
    <xf numFmtId="0" fontId="34" fillId="0" borderId="0" xfId="0" applyFont="1" applyFill="1"/>
    <xf numFmtId="0" fontId="41" fillId="0" borderId="0" xfId="0" applyFont="1" applyFill="1"/>
    <xf numFmtId="1" fontId="20" fillId="5" borderId="0" xfId="0" applyNumberFormat="1" applyFont="1" applyFill="1" applyBorder="1" applyAlignment="1">
      <alignment horizontal="right"/>
    </xf>
    <xf numFmtId="2" fontId="20" fillId="5" borderId="0" xfId="0" applyNumberFormat="1" applyFont="1" applyFill="1" applyBorder="1" applyAlignment="1">
      <alignment horizontal="right"/>
    </xf>
    <xf numFmtId="166" fontId="20" fillId="3" borderId="0" xfId="0" applyNumberFormat="1" applyFont="1" applyFill="1" applyBorder="1" applyAlignment="1">
      <alignment horizontal="right"/>
    </xf>
    <xf numFmtId="1" fontId="20" fillId="3" borderId="0" xfId="0" applyNumberFormat="1" applyFont="1" applyFill="1" applyBorder="1" applyAlignment="1">
      <alignment horizontal="right"/>
    </xf>
    <xf numFmtId="49" fontId="20" fillId="3" borderId="0" xfId="0" applyNumberFormat="1" applyFont="1" applyFill="1" applyBorder="1" applyAlignment="1">
      <alignment horizontal="left"/>
    </xf>
    <xf numFmtId="0" fontId="20" fillId="3" borderId="0" xfId="0" applyFont="1" applyFill="1" applyBorder="1" applyAlignment="1">
      <alignment horizontal="left"/>
    </xf>
    <xf numFmtId="2" fontId="20" fillId="3" borderId="0" xfId="0" applyNumberFormat="1" applyFont="1" applyFill="1" applyBorder="1" applyAlignment="1">
      <alignment horizontal="right"/>
    </xf>
    <xf numFmtId="49" fontId="20" fillId="5" borderId="0" xfId="0" applyNumberFormat="1" applyFont="1" applyFill="1" applyBorder="1" applyAlignment="1">
      <alignment horizontal="left"/>
    </xf>
    <xf numFmtId="0" fontId="20" fillId="5" borderId="0" xfId="0" applyFont="1" applyFill="1" applyBorder="1" applyAlignment="1">
      <alignment horizontal="left"/>
    </xf>
    <xf numFmtId="166" fontId="20" fillId="5" borderId="0" xfId="0" applyNumberFormat="1" applyFont="1" applyFill="1" applyBorder="1" applyAlignment="1">
      <alignment horizontal="right"/>
    </xf>
    <xf numFmtId="1" fontId="20" fillId="3" borderId="12" xfId="0" applyNumberFormat="1" applyFont="1" applyFill="1" applyBorder="1" applyAlignment="1">
      <alignment horizontal="right"/>
    </xf>
    <xf numFmtId="49" fontId="5" fillId="5" borderId="10" xfId="0" applyNumberFormat="1" applyFont="1" applyFill="1" applyBorder="1" applyAlignment="1">
      <alignment horizontal="left"/>
    </xf>
    <xf numFmtId="49" fontId="0" fillId="5" borderId="10" xfId="0" applyNumberFormat="1" applyFill="1" applyBorder="1" applyAlignment="1">
      <alignment horizontal="left"/>
    </xf>
    <xf numFmtId="0" fontId="20" fillId="3" borderId="12" xfId="0" applyFont="1" applyFill="1" applyBorder="1" applyAlignment="1">
      <alignment horizontal="left"/>
    </xf>
    <xf numFmtId="0" fontId="37" fillId="5" borderId="0" xfId="0" applyFont="1" applyFill="1" applyBorder="1" applyAlignment="1">
      <alignment horizontal="left"/>
    </xf>
    <xf numFmtId="0" fontId="5" fillId="5" borderId="14" xfId="0" applyFont="1" applyFill="1" applyBorder="1" applyAlignment="1"/>
    <xf numFmtId="0" fontId="0" fillId="5" borderId="0" xfId="0" applyFill="1" applyBorder="1" applyAlignment="1"/>
    <xf numFmtId="2" fontId="5" fillId="5" borderId="17" xfId="0" applyNumberFormat="1" applyFont="1" applyFill="1" applyBorder="1" applyAlignment="1"/>
    <xf numFmtId="0" fontId="0" fillId="5" borderId="12" xfId="0" applyFill="1" applyBorder="1" applyAlignment="1"/>
    <xf numFmtId="49" fontId="5" fillId="5" borderId="12" xfId="0" applyNumberFormat="1" applyFont="1" applyFill="1" applyBorder="1" applyAlignment="1">
      <alignment horizontal="left"/>
    </xf>
    <xf numFmtId="49" fontId="0" fillId="5" borderId="12" xfId="0" applyNumberFormat="1" applyFill="1" applyBorder="1" applyAlignment="1">
      <alignment horizontal="left"/>
    </xf>
    <xf numFmtId="49" fontId="5" fillId="5" borderId="0" xfId="0" applyNumberFormat="1" applyFont="1" applyFill="1" applyBorder="1" applyAlignment="1">
      <alignment horizontal="left"/>
    </xf>
    <xf numFmtId="49" fontId="0" fillId="5" borderId="0" xfId="0" applyNumberFormat="1" applyFill="1" applyBorder="1" applyAlignment="1">
      <alignment horizontal="left"/>
    </xf>
    <xf numFmtId="166" fontId="20" fillId="3" borderId="12" xfId="0" applyNumberFormat="1" applyFont="1" applyFill="1" applyBorder="1" applyAlignment="1">
      <alignment horizontal="right"/>
    </xf>
    <xf numFmtId="0" fontId="20" fillId="3" borderId="10" xfId="0" applyFont="1" applyFill="1" applyBorder="1" applyAlignment="1">
      <alignment horizontal="left"/>
    </xf>
    <xf numFmtId="166" fontId="20" fillId="3" borderId="10" xfId="0" applyNumberFormat="1" applyFont="1" applyFill="1" applyBorder="1" applyAlignment="1">
      <alignment horizontal="right"/>
    </xf>
    <xf numFmtId="0" fontId="5" fillId="5" borderId="12" xfId="0" applyFont="1" applyFill="1" applyBorder="1" applyAlignment="1"/>
    <xf numFmtId="49" fontId="0" fillId="5" borderId="12" xfId="0" applyNumberFormat="1" applyFill="1" applyBorder="1" applyAlignment="1"/>
    <xf numFmtId="49" fontId="0" fillId="5" borderId="13" xfId="0" applyNumberFormat="1" applyFill="1" applyBorder="1" applyAlignment="1"/>
    <xf numFmtId="0" fontId="5" fillId="5" borderId="0" xfId="0" applyFont="1" applyFill="1" applyBorder="1" applyAlignment="1"/>
    <xf numFmtId="2" fontId="20" fillId="3" borderId="12" xfId="0" applyNumberFormat="1" applyFont="1" applyFill="1" applyBorder="1" applyAlignment="1">
      <alignment horizontal="right"/>
    </xf>
    <xf numFmtId="1" fontId="20" fillId="3" borderId="10" xfId="0" applyNumberFormat="1" applyFont="1" applyFill="1" applyBorder="1" applyAlignment="1">
      <alignment horizontal="right"/>
    </xf>
    <xf numFmtId="2" fontId="20" fillId="3" borderId="10" xfId="0" applyNumberFormat="1" applyFont="1" applyFill="1" applyBorder="1" applyAlignment="1">
      <alignment horizontal="right"/>
    </xf>
    <xf numFmtId="49" fontId="0" fillId="5" borderId="0" xfId="0" applyNumberFormat="1" applyFill="1" applyBorder="1" applyAlignment="1"/>
    <xf numFmtId="49" fontId="0" fillId="5" borderId="15" xfId="0" applyNumberFormat="1" applyFill="1" applyBorder="1" applyAlignment="1"/>
    <xf numFmtId="49" fontId="5" fillId="5" borderId="10" xfId="0" applyNumberFormat="1" applyFont="1" applyFill="1" applyBorder="1" applyAlignment="1"/>
    <xf numFmtId="0" fontId="0" fillId="5" borderId="10" xfId="0" applyFill="1" applyBorder="1" applyAlignment="1"/>
    <xf numFmtId="49" fontId="0" fillId="5" borderId="10" xfId="0" applyNumberFormat="1" applyFill="1" applyBorder="1" applyAlignment="1"/>
    <xf numFmtId="49" fontId="0" fillId="5" borderId="11" xfId="0" applyNumberFormat="1" applyFill="1" applyBorder="1" applyAlignment="1"/>
    <xf numFmtId="49" fontId="0" fillId="5" borderId="0" xfId="0" applyNumberFormat="1" applyFill="1" applyAlignment="1">
      <alignment horizontal="left"/>
    </xf>
    <xf numFmtId="0" fontId="37" fillId="3" borderId="0" xfId="0" applyFont="1" applyFill="1" applyBorder="1" applyAlignment="1">
      <alignment horizontal="left"/>
    </xf>
    <xf numFmtId="2" fontId="12" fillId="2" borderId="18" xfId="0" applyNumberFormat="1" applyFont="1" applyFill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12" fillId="2" borderId="18" xfId="0" applyFont="1" applyFill="1" applyBorder="1" applyAlignment="1">
      <alignment horizontal="left"/>
    </xf>
    <xf numFmtId="0" fontId="5" fillId="5" borderId="9" xfId="0" applyNumberFormat="1" applyFont="1" applyFill="1" applyBorder="1" applyAlignment="1"/>
    <xf numFmtId="0" fontId="5" fillId="5" borderId="14" xfId="0" applyNumberFormat="1" applyFont="1" applyFill="1" applyBorder="1" applyAlignment="1"/>
    <xf numFmtId="0" fontId="5" fillId="5" borderId="17" xfId="0" applyNumberFormat="1" applyFont="1" applyFill="1" applyBorder="1" applyAlignment="1"/>
    <xf numFmtId="2" fontId="13" fillId="5" borderId="0" xfId="0" applyNumberFormat="1" applyFont="1" applyFill="1" applyBorder="1" applyAlignment="1">
      <alignment horizontal="right"/>
    </xf>
    <xf numFmtId="2" fontId="0" fillId="0" borderId="0" xfId="0" applyNumberFormat="1" applyAlignment="1"/>
    <xf numFmtId="2" fontId="0" fillId="0" borderId="15" xfId="0" applyNumberFormat="1" applyBorder="1" applyAlignment="1"/>
    <xf numFmtId="2" fontId="13" fillId="3" borderId="12" xfId="0" applyNumberFormat="1" applyFont="1" applyFill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2" fontId="13" fillId="5" borderId="10" xfId="0" applyNumberFormat="1" applyFont="1" applyFill="1" applyBorder="1" applyAlignment="1">
      <alignment horizontal="right"/>
    </xf>
    <xf numFmtId="2" fontId="0" fillId="0" borderId="10" xfId="0" applyNumberFormat="1" applyBorder="1" applyAlignment="1"/>
    <xf numFmtId="2" fontId="0" fillId="0" borderId="11" xfId="0" applyNumberFormat="1" applyBorder="1" applyAlignment="1"/>
    <xf numFmtId="2" fontId="13" fillId="3" borderId="0" xfId="0" applyNumberFormat="1" applyFont="1" applyFill="1" applyBorder="1" applyAlignment="1">
      <alignment horizontal="right"/>
    </xf>
    <xf numFmtId="49" fontId="5" fillId="5" borderId="15" xfId="0" applyNumberFormat="1" applyFont="1" applyFill="1" applyBorder="1" applyAlignment="1">
      <alignment horizontal="left"/>
    </xf>
    <xf numFmtId="49" fontId="5" fillId="5" borderId="13" xfId="0" applyNumberFormat="1" applyFont="1" applyFill="1" applyBorder="1" applyAlignment="1">
      <alignment horizontal="left"/>
    </xf>
    <xf numFmtId="2" fontId="13" fillId="5" borderId="9" xfId="0" applyNumberFormat="1" applyFont="1" applyFill="1" applyBorder="1" applyAlignment="1">
      <alignment horizontal="left"/>
    </xf>
    <xf numFmtId="0" fontId="0" fillId="0" borderId="10" xfId="0" applyBorder="1" applyAlignment="1">
      <alignment horizontal="left"/>
    </xf>
    <xf numFmtId="2" fontId="13" fillId="3" borderId="14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2" fontId="0" fillId="0" borderId="0" xfId="0" applyNumberFormat="1" applyBorder="1" applyAlignment="1"/>
    <xf numFmtId="2" fontId="13" fillId="3" borderId="12" xfId="0" applyNumberFormat="1" applyFont="1" applyFill="1" applyBorder="1" applyAlignment="1">
      <alignment horizontal="right"/>
    </xf>
    <xf numFmtId="2" fontId="0" fillId="0" borderId="12" xfId="0" applyNumberFormat="1" applyBorder="1" applyAlignment="1"/>
    <xf numFmtId="2" fontId="0" fillId="0" borderId="13" xfId="0" applyNumberFormat="1" applyBorder="1" applyAlignment="1"/>
    <xf numFmtId="2" fontId="13" fillId="5" borderId="15" xfId="0" applyNumberFormat="1" applyFont="1" applyFill="1" applyBorder="1" applyAlignment="1">
      <alignment horizontal="right"/>
    </xf>
    <xf numFmtId="166" fontId="20" fillId="3" borderId="12" xfId="0" applyNumberFormat="1" applyFont="1" applyFill="1" applyBorder="1" applyAlignment="1"/>
    <xf numFmtId="2" fontId="20" fillId="3" borderId="12" xfId="0" applyNumberFormat="1" applyFont="1" applyFill="1" applyBorder="1" applyAlignment="1"/>
    <xf numFmtId="0" fontId="21" fillId="3" borderId="12" xfId="0" applyFont="1" applyFill="1" applyBorder="1" applyAlignment="1">
      <alignment horizontal="left"/>
    </xf>
    <xf numFmtId="1" fontId="20" fillId="3" borderId="10" xfId="0" applyNumberFormat="1" applyFont="1" applyFill="1" applyBorder="1" applyAlignment="1"/>
    <xf numFmtId="166" fontId="20" fillId="3" borderId="10" xfId="0" applyNumberFormat="1" applyFont="1" applyFill="1" applyBorder="1" applyAlignment="1"/>
    <xf numFmtId="49" fontId="20" fillId="3" borderId="12" xfId="0" applyNumberFormat="1" applyFont="1" applyFill="1" applyBorder="1" applyAlignment="1">
      <alignment horizontal="left"/>
    </xf>
    <xf numFmtId="49" fontId="20" fillId="3" borderId="10" xfId="0" applyNumberFormat="1" applyFont="1" applyFill="1" applyBorder="1" applyAlignment="1">
      <alignment horizontal="left"/>
    </xf>
    <xf numFmtId="2" fontId="13" fillId="3" borderId="15" xfId="0" applyNumberFormat="1" applyFont="1" applyFill="1" applyBorder="1" applyAlignment="1">
      <alignment horizontal="right"/>
    </xf>
    <xf numFmtId="2" fontId="13" fillId="5" borderId="14" xfId="0" applyNumberFormat="1" applyFont="1" applyFill="1" applyBorder="1" applyAlignment="1">
      <alignment horizontal="left"/>
    </xf>
    <xf numFmtId="0" fontId="0" fillId="0" borderId="0" xfId="0" applyBorder="1" applyAlignment="1">
      <alignment horizontal="left"/>
    </xf>
    <xf numFmtId="2" fontId="13" fillId="5" borderId="11" xfId="0" applyNumberFormat="1" applyFont="1" applyFill="1" applyBorder="1" applyAlignment="1">
      <alignment horizontal="right"/>
    </xf>
    <xf numFmtId="0" fontId="13" fillId="3" borderId="14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13" fillId="5" borderId="14" xfId="0" applyFont="1" applyFill="1" applyBorder="1" applyAlignment="1">
      <alignment horizontal="left"/>
    </xf>
    <xf numFmtId="0" fontId="0" fillId="5" borderId="0" xfId="0" applyFill="1" applyBorder="1" applyAlignment="1">
      <alignment horizontal="left"/>
    </xf>
    <xf numFmtId="2" fontId="15" fillId="3" borderId="14" xfId="0" applyNumberFormat="1" applyFont="1" applyFill="1" applyBorder="1" applyAlignment="1">
      <alignment horizontal="left"/>
    </xf>
    <xf numFmtId="2" fontId="15" fillId="5" borderId="14" xfId="0" applyNumberFormat="1" applyFont="1" applyFill="1" applyBorder="1" applyAlignment="1">
      <alignment horizontal="left"/>
    </xf>
    <xf numFmtId="165" fontId="13" fillId="5" borderId="0" xfId="0" applyNumberFormat="1" applyFont="1" applyFill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165" fontId="13" fillId="3" borderId="0" xfId="0" applyNumberFormat="1" applyFont="1" applyFill="1" applyBorder="1" applyAlignment="1">
      <alignment horizontal="right"/>
    </xf>
    <xf numFmtId="2" fontId="0" fillId="0" borderId="0" xfId="0" applyNumberFormat="1" applyBorder="1" applyAlignment="1">
      <alignment horizontal="right"/>
    </xf>
    <xf numFmtId="2" fontId="0" fillId="0" borderId="15" xfId="0" applyNumberFormat="1" applyBorder="1" applyAlignment="1">
      <alignment horizontal="right"/>
    </xf>
    <xf numFmtId="2" fontId="15" fillId="3" borderId="0" xfId="0" applyNumberFormat="1" applyFont="1" applyFill="1" applyBorder="1" applyAlignment="1">
      <alignment horizontal="left"/>
    </xf>
    <xf numFmtId="0" fontId="13" fillId="0" borderId="0" xfId="0" applyFont="1" applyBorder="1" applyAlignment="1">
      <alignment horizontal="left"/>
    </xf>
    <xf numFmtId="2" fontId="13" fillId="5" borderId="0" xfId="0" applyNumberFormat="1" applyFont="1" applyFill="1" applyBorder="1" applyAlignment="1">
      <alignment horizontal="left"/>
    </xf>
    <xf numFmtId="2" fontId="13" fillId="3" borderId="17" xfId="0" applyNumberFormat="1" applyFont="1" applyFill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13" fillId="5" borderId="9" xfId="0" applyFont="1" applyFill="1" applyBorder="1" applyAlignment="1">
      <alignment horizontal="left"/>
    </xf>
    <xf numFmtId="0" fontId="13" fillId="3" borderId="17" xfId="0" applyFont="1" applyFill="1" applyBorder="1" applyAlignment="1">
      <alignment horizontal="left"/>
    </xf>
    <xf numFmtId="2" fontId="0" fillId="0" borderId="10" xfId="0" applyNumberFormat="1" applyBorder="1" applyAlignment="1">
      <alignment horizontal="right"/>
    </xf>
    <xf numFmtId="2" fontId="0" fillId="0" borderId="11" xfId="0" applyNumberFormat="1" applyBorder="1" applyAlignment="1">
      <alignment horizontal="right"/>
    </xf>
    <xf numFmtId="2" fontId="13" fillId="5" borderId="10" xfId="0" applyNumberFormat="1" applyFont="1" applyFill="1" applyBorder="1" applyAlignment="1">
      <alignment horizontal="left"/>
    </xf>
    <xf numFmtId="2" fontId="13" fillId="3" borderId="0" xfId="0" applyNumberFormat="1" applyFont="1" applyFill="1" applyBorder="1" applyAlignment="1">
      <alignment horizontal="left"/>
    </xf>
    <xf numFmtId="2" fontId="22" fillId="5" borderId="0" xfId="0" applyNumberFormat="1" applyFont="1" applyFill="1" applyBorder="1" applyAlignment="1">
      <alignment horizontal="left"/>
    </xf>
    <xf numFmtId="0" fontId="22" fillId="0" borderId="0" xfId="0" applyFont="1" applyBorder="1" applyAlignment="1">
      <alignment horizontal="left"/>
    </xf>
    <xf numFmtId="2" fontId="15" fillId="5" borderId="0" xfId="0" applyNumberFormat="1" applyFont="1" applyFill="1" applyBorder="1" applyAlignment="1">
      <alignment horizontal="left"/>
    </xf>
    <xf numFmtId="165" fontId="13" fillId="3" borderId="12" xfId="0" applyNumberFormat="1" applyFont="1" applyFill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165" fontId="0" fillId="0" borderId="13" xfId="0" applyNumberFormat="1" applyBorder="1" applyAlignment="1">
      <alignment horizontal="right"/>
    </xf>
    <xf numFmtId="2" fontId="20" fillId="3" borderId="10" xfId="0" applyNumberFormat="1" applyFont="1" applyFill="1" applyBorder="1" applyAlignment="1"/>
    <xf numFmtId="0" fontId="4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9" fillId="2" borderId="9" xfId="0" applyFont="1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9" fillId="2" borderId="10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0" fillId="3" borderId="9" xfId="0" applyFont="1" applyFill="1" applyBorder="1" applyAlignment="1"/>
    <xf numFmtId="0" fontId="30" fillId="0" borderId="10" xfId="0" applyFont="1" applyBorder="1" applyAlignment="1"/>
    <xf numFmtId="0" fontId="13" fillId="3" borderId="10" xfId="0" applyFont="1" applyFill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6" fillId="5" borderId="14" xfId="0" applyFont="1" applyFill="1" applyBorder="1" applyAlignment="1"/>
    <xf numFmtId="0" fontId="6" fillId="5" borderId="0" xfId="0" applyFont="1" applyFill="1" applyBorder="1" applyAlignment="1"/>
    <xf numFmtId="0" fontId="13" fillId="5" borderId="0" xfId="0" applyFont="1" applyFill="1" applyBorder="1" applyAlignment="1">
      <alignment horizontal="left" wrapText="1"/>
    </xf>
    <xf numFmtId="0" fontId="13" fillId="5" borderId="15" xfId="0" applyFont="1" applyFill="1" applyBorder="1" applyAlignment="1">
      <alignment horizontal="left" wrapText="1"/>
    </xf>
    <xf numFmtId="0" fontId="6" fillId="3" borderId="14" xfId="0" applyFont="1" applyFill="1" applyBorder="1" applyAlignment="1"/>
    <xf numFmtId="0" fontId="6" fillId="3" borderId="0" xfId="0" applyFont="1" applyFill="1" applyBorder="1" applyAlignment="1"/>
    <xf numFmtId="0" fontId="13" fillId="3" borderId="0" xfId="0" applyFont="1" applyFill="1" applyBorder="1" applyAlignment="1">
      <alignment horizontal="left" wrapText="1"/>
    </xf>
    <xf numFmtId="0" fontId="13" fillId="3" borderId="15" xfId="0" applyFont="1" applyFill="1" applyBorder="1" applyAlignment="1">
      <alignment horizontal="left" wrapText="1"/>
    </xf>
    <xf numFmtId="0" fontId="13" fillId="3" borderId="14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6" fillId="5" borderId="14" xfId="0" applyFont="1" applyFill="1" applyBorder="1" applyAlignment="1">
      <alignment vertical="center"/>
    </xf>
    <xf numFmtId="0" fontId="6" fillId="5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10" fillId="3" borderId="14" xfId="0" applyFont="1" applyFill="1" applyBorder="1" applyAlignment="1"/>
    <xf numFmtId="0" fontId="10" fillId="3" borderId="0" xfId="0" applyFont="1" applyFill="1" applyBorder="1" applyAlignment="1"/>
    <xf numFmtId="0" fontId="0" fillId="0" borderId="0" xfId="0" applyBorder="1" applyAlignment="1"/>
    <xf numFmtId="0" fontId="0" fillId="0" borderId="0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30" fillId="0" borderId="0" xfId="0" applyFont="1" applyBorder="1" applyAlignment="1"/>
    <xf numFmtId="0" fontId="1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3" fillId="0" borderId="0" xfId="0" applyFont="1" applyBorder="1" applyAlignment="1"/>
    <xf numFmtId="0" fontId="6" fillId="3" borderId="17" xfId="0" applyFont="1" applyFill="1" applyBorder="1" applyAlignment="1"/>
    <xf numFmtId="0" fontId="0" fillId="0" borderId="12" xfId="0" applyBorder="1" applyAlignment="1"/>
    <xf numFmtId="0" fontId="13" fillId="3" borderId="12" xfId="0" applyFont="1" applyFill="1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</cellXfs>
  <cellStyles count="8">
    <cellStyle name="_x0002_" xfId="1"/>
    <cellStyle name="àºúÀúö" xfId="2"/>
    <cellStyle name="Normal" xfId="0" builtinId="0"/>
    <cellStyle name="Normal_Input Sheet" xfId="3"/>
    <cellStyle name="Normal_Sterane Areas" xfId="4"/>
    <cellStyle name="Normal_Sterane Areas_1" xfId="5"/>
    <cellStyle name="Normal_Triterpane Areas_1" xfId="6"/>
    <cellStyle name="Style 1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8E8E8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1E1EF"/>
      <rgbColor rgb="00FFFFFF"/>
      <rgbColor rgb="0099CCFF"/>
      <rgbColor rgb="00FF99CC"/>
      <rgbColor rgb="00FFFF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CC0000"/>
      <rgbColor rgb="00993366"/>
      <rgbColor rgb="006E6E9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Histogram Based on Area</a:t>
            </a:r>
          </a:p>
        </c:rich>
      </c:tx>
      <c:layout>
        <c:manualLayout>
          <c:xMode val="edge"/>
          <c:yMode val="edge"/>
          <c:x val="0.40487263338022444"/>
          <c:y val="2.90381125226860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125327479997165E-2"/>
          <c:y val="0.11978221415607991"/>
          <c:w val="0.92343439779083758"/>
          <c:h val="0.794918330308530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Histogram!$J$45</c:f>
              <c:strCache>
                <c:ptCount val="1"/>
                <c:pt idx="0">
                  <c:v>Normal Alkane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invertIfNegative val="0"/>
          <c:cat>
            <c:strRef>
              <c:f>Histogram!$A$46:$A$128</c:f>
              <c:strCache>
                <c:ptCount val="83"/>
                <c:pt idx="0">
                  <c:v>IC4</c:v>
                </c:pt>
                <c:pt idx="1">
                  <c:v>NC4</c:v>
                </c:pt>
                <c:pt idx="2">
                  <c:v>IC5</c:v>
                </c:pt>
                <c:pt idx="3">
                  <c:v>NC5</c:v>
                </c:pt>
                <c:pt idx="4">
                  <c:v>22DMB</c:v>
                </c:pt>
                <c:pt idx="5">
                  <c:v>CP</c:v>
                </c:pt>
                <c:pt idx="6">
                  <c:v>23DMB</c:v>
                </c:pt>
                <c:pt idx="7">
                  <c:v>2MP</c:v>
                </c:pt>
                <c:pt idx="8">
                  <c:v>3MP</c:v>
                </c:pt>
                <c:pt idx="9">
                  <c:v>NC6</c:v>
                </c:pt>
                <c:pt idx="10">
                  <c:v>22DMP</c:v>
                </c:pt>
                <c:pt idx="11">
                  <c:v>MCP</c:v>
                </c:pt>
                <c:pt idx="12">
                  <c:v>24DMP</c:v>
                </c:pt>
                <c:pt idx="13">
                  <c:v>223TMB</c:v>
                </c:pt>
                <c:pt idx="14">
                  <c:v>BZ</c:v>
                </c:pt>
                <c:pt idx="15">
                  <c:v>33DMP</c:v>
                </c:pt>
                <c:pt idx="16">
                  <c:v>CH</c:v>
                </c:pt>
                <c:pt idx="17">
                  <c:v>2MH</c:v>
                </c:pt>
                <c:pt idx="18">
                  <c:v>23DMP</c:v>
                </c:pt>
                <c:pt idx="19">
                  <c:v>11DMCP</c:v>
                </c:pt>
                <c:pt idx="20">
                  <c:v>3MH</c:v>
                </c:pt>
                <c:pt idx="21">
                  <c:v>1C3DMCP</c:v>
                </c:pt>
                <c:pt idx="22">
                  <c:v>1T3DMCP</c:v>
                </c:pt>
                <c:pt idx="23">
                  <c:v>3EP</c:v>
                </c:pt>
                <c:pt idx="24">
                  <c:v>1T2DMCP</c:v>
                </c:pt>
                <c:pt idx="25">
                  <c:v>NC7</c:v>
                </c:pt>
                <c:pt idx="26">
                  <c:v>ISTD</c:v>
                </c:pt>
                <c:pt idx="27">
                  <c:v>MCH</c:v>
                </c:pt>
                <c:pt idx="28">
                  <c:v>113TMCP</c:v>
                </c:pt>
                <c:pt idx="29">
                  <c:v>ECP</c:v>
                </c:pt>
                <c:pt idx="30">
                  <c:v>124TMCP</c:v>
                </c:pt>
                <c:pt idx="31">
                  <c:v>123TMCP</c:v>
                </c:pt>
                <c:pt idx="32">
                  <c:v>TOL</c:v>
                </c:pt>
                <c:pt idx="33">
                  <c:v>NC8</c:v>
                </c:pt>
                <c:pt idx="34">
                  <c:v>IP9</c:v>
                </c:pt>
                <c:pt idx="35">
                  <c:v>EB</c:v>
                </c:pt>
                <c:pt idx="36">
                  <c:v>MXYL</c:v>
                </c:pt>
                <c:pt idx="37">
                  <c:v>PXYL</c:v>
                </c:pt>
                <c:pt idx="38">
                  <c:v>OXYL</c:v>
                </c:pt>
                <c:pt idx="39">
                  <c:v>NC9</c:v>
                </c:pt>
                <c:pt idx="40">
                  <c:v>IP10</c:v>
                </c:pt>
                <c:pt idx="41">
                  <c:v>PB</c:v>
                </c:pt>
                <c:pt idx="42">
                  <c:v>NC10</c:v>
                </c:pt>
                <c:pt idx="43">
                  <c:v>IP11</c:v>
                </c:pt>
                <c:pt idx="44">
                  <c:v>NC11</c:v>
                </c:pt>
                <c:pt idx="45">
                  <c:v>NC12</c:v>
                </c:pt>
                <c:pt idx="46">
                  <c:v>IP13</c:v>
                </c:pt>
                <c:pt idx="47">
                  <c:v>IP14</c:v>
                </c:pt>
                <c:pt idx="48">
                  <c:v>NC13</c:v>
                </c:pt>
                <c:pt idx="49">
                  <c:v>IP15</c:v>
                </c:pt>
                <c:pt idx="50">
                  <c:v>NC14</c:v>
                </c:pt>
                <c:pt idx="51">
                  <c:v>IP16</c:v>
                </c:pt>
                <c:pt idx="52">
                  <c:v>NC15</c:v>
                </c:pt>
                <c:pt idx="53">
                  <c:v>NC16</c:v>
                </c:pt>
                <c:pt idx="54">
                  <c:v>IP18</c:v>
                </c:pt>
                <c:pt idx="55">
                  <c:v>NC17</c:v>
                </c:pt>
                <c:pt idx="56">
                  <c:v>IP19</c:v>
                </c:pt>
                <c:pt idx="57">
                  <c:v>PHEN</c:v>
                </c:pt>
                <c:pt idx="58">
                  <c:v>NC18</c:v>
                </c:pt>
                <c:pt idx="59">
                  <c:v>IP20</c:v>
                </c:pt>
                <c:pt idx="60">
                  <c:v>NC19</c:v>
                </c:pt>
                <c:pt idx="61">
                  <c:v>NC20</c:v>
                </c:pt>
                <c:pt idx="62">
                  <c:v>NC21</c:v>
                </c:pt>
                <c:pt idx="63">
                  <c:v>C25HBI</c:v>
                </c:pt>
                <c:pt idx="64">
                  <c:v>NC22</c:v>
                </c:pt>
                <c:pt idx="65">
                  <c:v>NC23</c:v>
                </c:pt>
                <c:pt idx="66">
                  <c:v>NC24</c:v>
                </c:pt>
                <c:pt idx="67">
                  <c:v>NC25</c:v>
                </c:pt>
                <c:pt idx="68">
                  <c:v>NC26</c:v>
                </c:pt>
                <c:pt idx="69">
                  <c:v>NC27</c:v>
                </c:pt>
                <c:pt idx="70">
                  <c:v>NC28</c:v>
                </c:pt>
                <c:pt idx="71">
                  <c:v>NC29</c:v>
                </c:pt>
                <c:pt idx="72">
                  <c:v>NC30</c:v>
                </c:pt>
                <c:pt idx="73">
                  <c:v>NC31</c:v>
                </c:pt>
                <c:pt idx="74">
                  <c:v>NC32</c:v>
                </c:pt>
                <c:pt idx="75">
                  <c:v>NC33</c:v>
                </c:pt>
                <c:pt idx="76">
                  <c:v>NC34</c:v>
                </c:pt>
                <c:pt idx="77">
                  <c:v>NC35</c:v>
                </c:pt>
                <c:pt idx="78">
                  <c:v>NC36</c:v>
                </c:pt>
                <c:pt idx="79">
                  <c:v>NC37</c:v>
                </c:pt>
                <c:pt idx="80">
                  <c:v>NC38</c:v>
                </c:pt>
                <c:pt idx="81">
                  <c:v>NC39</c:v>
                </c:pt>
                <c:pt idx="82">
                  <c:v>NC40</c:v>
                </c:pt>
              </c:strCache>
            </c:strRef>
          </c:cat>
          <c:val>
            <c:numRef>
              <c:f>Histogram!$J$46:$J$128</c:f>
              <c:numCache>
                <c:formatCode>General</c:formatCode>
                <c:ptCount val="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335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7446</c:v>
                </c:pt>
                <c:pt idx="40">
                  <c:v>0</c:v>
                </c:pt>
                <c:pt idx="41">
                  <c:v>0</c:v>
                </c:pt>
                <c:pt idx="42">
                  <c:v>46085</c:v>
                </c:pt>
                <c:pt idx="43">
                  <c:v>0</c:v>
                </c:pt>
                <c:pt idx="44">
                  <c:v>116043</c:v>
                </c:pt>
                <c:pt idx="45">
                  <c:v>131957</c:v>
                </c:pt>
                <c:pt idx="46">
                  <c:v>0</c:v>
                </c:pt>
                <c:pt idx="47">
                  <c:v>0</c:v>
                </c:pt>
                <c:pt idx="48">
                  <c:v>149799</c:v>
                </c:pt>
                <c:pt idx="49">
                  <c:v>0</c:v>
                </c:pt>
                <c:pt idx="50">
                  <c:v>117377</c:v>
                </c:pt>
                <c:pt idx="51">
                  <c:v>0</c:v>
                </c:pt>
                <c:pt idx="52">
                  <c:v>106004</c:v>
                </c:pt>
                <c:pt idx="53">
                  <c:v>83294</c:v>
                </c:pt>
                <c:pt idx="54">
                  <c:v>0</c:v>
                </c:pt>
                <c:pt idx="55">
                  <c:v>70190</c:v>
                </c:pt>
                <c:pt idx="56">
                  <c:v>0</c:v>
                </c:pt>
                <c:pt idx="57">
                  <c:v>0</c:v>
                </c:pt>
                <c:pt idx="58">
                  <c:v>54008</c:v>
                </c:pt>
                <c:pt idx="59">
                  <c:v>0</c:v>
                </c:pt>
                <c:pt idx="60">
                  <c:v>40180</c:v>
                </c:pt>
                <c:pt idx="61">
                  <c:v>38424</c:v>
                </c:pt>
                <c:pt idx="62">
                  <c:v>34980</c:v>
                </c:pt>
                <c:pt idx="63">
                  <c:v>0</c:v>
                </c:pt>
                <c:pt idx="64">
                  <c:v>33225</c:v>
                </c:pt>
                <c:pt idx="65">
                  <c:v>24486</c:v>
                </c:pt>
                <c:pt idx="66">
                  <c:v>24400</c:v>
                </c:pt>
                <c:pt idx="67">
                  <c:v>12490</c:v>
                </c:pt>
                <c:pt idx="68">
                  <c:v>10410</c:v>
                </c:pt>
                <c:pt idx="69">
                  <c:v>8222</c:v>
                </c:pt>
                <c:pt idx="70">
                  <c:v>6971</c:v>
                </c:pt>
                <c:pt idx="71">
                  <c:v>6440</c:v>
                </c:pt>
                <c:pt idx="72">
                  <c:v>4148</c:v>
                </c:pt>
                <c:pt idx="73">
                  <c:v>3473</c:v>
                </c:pt>
                <c:pt idx="74">
                  <c:v>3798</c:v>
                </c:pt>
                <c:pt idx="75">
                  <c:v>2279</c:v>
                </c:pt>
                <c:pt idx="76">
                  <c:v>1665</c:v>
                </c:pt>
                <c:pt idx="77">
                  <c:v>1119</c:v>
                </c:pt>
                <c:pt idx="78">
                  <c:v>862</c:v>
                </c:pt>
                <c:pt idx="79">
                  <c:v>3185</c:v>
                </c:pt>
                <c:pt idx="80">
                  <c:v>559</c:v>
                </c:pt>
                <c:pt idx="81">
                  <c:v>0</c:v>
                </c:pt>
                <c:pt idx="82">
                  <c:v>0</c:v>
                </c:pt>
              </c:numCache>
            </c:numRef>
          </c:val>
        </c:ser>
        <c:ser>
          <c:idx val="1"/>
          <c:order val="1"/>
          <c:tx>
            <c:strRef>
              <c:f>Histogram!$K$45</c:f>
              <c:strCache>
                <c:ptCount val="1"/>
                <c:pt idx="0">
                  <c:v>IsoAlkane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val>
            <c:numRef>
              <c:f>Histogram!$K$46:$K$128</c:f>
              <c:numCache>
                <c:formatCode>General</c:formatCode>
                <c:ptCount val="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760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3875</c:v>
                </c:pt>
                <c:pt idx="41">
                  <c:v>0</c:v>
                </c:pt>
                <c:pt idx="42">
                  <c:v>0</c:v>
                </c:pt>
                <c:pt idx="43">
                  <c:v>10919</c:v>
                </c:pt>
                <c:pt idx="44">
                  <c:v>0</c:v>
                </c:pt>
                <c:pt idx="45">
                  <c:v>0</c:v>
                </c:pt>
                <c:pt idx="46">
                  <c:v>34369</c:v>
                </c:pt>
                <c:pt idx="47">
                  <c:v>16880</c:v>
                </c:pt>
                <c:pt idx="48">
                  <c:v>0</c:v>
                </c:pt>
                <c:pt idx="49">
                  <c:v>26272</c:v>
                </c:pt>
                <c:pt idx="50">
                  <c:v>0</c:v>
                </c:pt>
                <c:pt idx="51">
                  <c:v>35571</c:v>
                </c:pt>
                <c:pt idx="52">
                  <c:v>0</c:v>
                </c:pt>
                <c:pt idx="53">
                  <c:v>0</c:v>
                </c:pt>
                <c:pt idx="54">
                  <c:v>27694</c:v>
                </c:pt>
                <c:pt idx="55">
                  <c:v>0</c:v>
                </c:pt>
                <c:pt idx="56">
                  <c:v>24906</c:v>
                </c:pt>
                <c:pt idx="57">
                  <c:v>0</c:v>
                </c:pt>
                <c:pt idx="58">
                  <c:v>0</c:v>
                </c:pt>
                <c:pt idx="59">
                  <c:v>18348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4846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</c:numCache>
            </c:numRef>
          </c:val>
        </c:ser>
        <c:ser>
          <c:idx val="2"/>
          <c:order val="2"/>
          <c:tx>
            <c:strRef>
              <c:f>Histogram!$L$45</c:f>
              <c:strCache>
                <c:ptCount val="1"/>
                <c:pt idx="0">
                  <c:v>Cycloalkane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val>
            <c:numRef>
              <c:f>Histogram!$L$46:$L$128</c:f>
              <c:numCache>
                <c:formatCode>General</c:formatCode>
                <c:ptCount val="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</c:numCache>
            </c:numRef>
          </c:val>
        </c:ser>
        <c:ser>
          <c:idx val="3"/>
          <c:order val="3"/>
          <c:tx>
            <c:strRef>
              <c:f>Histogram!$M$45</c:f>
              <c:strCache>
                <c:ptCount val="1"/>
                <c:pt idx="0">
                  <c:v>Aromatics</c:v>
                </c:pt>
              </c:strCache>
            </c:strRef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val>
            <c:numRef>
              <c:f>Histogram!$M$46:$M$128</c:f>
              <c:numCache>
                <c:formatCode>General</c:formatCode>
                <c:ptCount val="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185</c:v>
                </c:pt>
                <c:pt idx="36">
                  <c:v>1305</c:v>
                </c:pt>
                <c:pt idx="37">
                  <c:v>255</c:v>
                </c:pt>
                <c:pt idx="38">
                  <c:v>2223</c:v>
                </c:pt>
                <c:pt idx="39">
                  <c:v>0</c:v>
                </c:pt>
                <c:pt idx="40">
                  <c:v>0</c:v>
                </c:pt>
                <c:pt idx="41">
                  <c:v>3078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8575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</c:numCache>
            </c:numRef>
          </c:val>
        </c:ser>
        <c:ser>
          <c:idx val="4"/>
          <c:order val="4"/>
          <c:tx>
            <c:strRef>
              <c:f>Histogram!$N$45</c:f>
              <c:strCache>
                <c:ptCount val="1"/>
                <c:pt idx="0">
                  <c:v>Internal Standard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val>
            <c:numRef>
              <c:f>Histogram!$N$46:$N$128</c:f>
              <c:numCache>
                <c:formatCode>General</c:formatCode>
                <c:ptCount val="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overlap val="90"/>
        <c:axId val="45675648"/>
        <c:axId val="45677184"/>
      </c:barChart>
      <c:catAx>
        <c:axId val="4567564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677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677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6756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559213450986841"/>
          <c:y val="0.13067150635208705"/>
          <c:w val="8.816705336426911E-2"/>
          <c:h val="0.119782214156079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0</xdr:rowOff>
    </xdr:from>
    <xdr:to>
      <xdr:col>12</xdr:col>
      <xdr:colOff>85725</xdr:colOff>
      <xdr:row>2</xdr:row>
      <xdr:rowOff>114300</xdr:rowOff>
    </xdr:to>
    <xdr:pic>
      <xdr:nvPicPr>
        <xdr:cNvPr id="23594" name="Picture 39" descr="weatherford_logo-blk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0"/>
          <a:ext cx="13525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97154</xdr:colOff>
      <xdr:row>11</xdr:row>
      <xdr:rowOff>163607</xdr:rowOff>
    </xdr:from>
    <xdr:to>
      <xdr:col>54</xdr:col>
      <xdr:colOff>17144</xdr:colOff>
      <xdr:row>41</xdr:row>
      <xdr:rowOff>105504</xdr:rowOff>
    </xdr:to>
    <xdr:pic>
      <xdr:nvPicPr>
        <xdr:cNvPr id="3" name="Picture 2" descr="87145.wmf"/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5754" y="2240057"/>
          <a:ext cx="5863590" cy="48091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9525</xdr:rowOff>
    </xdr:from>
    <xdr:to>
      <xdr:col>8</xdr:col>
      <xdr:colOff>2047875</xdr:colOff>
      <xdr:row>38</xdr:row>
      <xdr:rowOff>76200</xdr:rowOff>
    </xdr:to>
    <xdr:graphicFrame macro="">
      <xdr:nvGraphicFramePr>
        <xdr:cNvPr id="348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8E8E8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8E8E8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F174"/>
  <sheetViews>
    <sheetView showGridLines="0" tabSelected="1" topLeftCell="A121" zoomScaleSheetLayoutView="100" workbookViewId="0"/>
  </sheetViews>
  <sheetFormatPr defaultColWidth="1.7109375" defaultRowHeight="14.1" customHeight="1" x14ac:dyDescent="0.2"/>
  <cols>
    <col min="1" max="16384" width="1.7109375" style="44"/>
  </cols>
  <sheetData>
    <row r="1" spans="1:84" s="88" customFormat="1" ht="18" customHeight="1" x14ac:dyDescent="0.25">
      <c r="A1" s="86"/>
      <c r="B1"/>
      <c r="C1"/>
      <c r="D1" s="87"/>
      <c r="AV1" s="130"/>
      <c r="AW1" s="129"/>
      <c r="BY1" s="90"/>
    </row>
    <row r="2" spans="1:84" s="88" customFormat="1" ht="27" customHeight="1" x14ac:dyDescent="0.25">
      <c r="A2" s="86"/>
      <c r="B2"/>
      <c r="C2"/>
      <c r="D2" s="87"/>
      <c r="AU2" s="130" t="s">
        <v>5</v>
      </c>
      <c r="BY2" s="90"/>
    </row>
    <row r="3" spans="1:84" s="88" customFormat="1" ht="15.75" customHeight="1" x14ac:dyDescent="0.2">
      <c r="A3" s="86"/>
      <c r="B3"/>
      <c r="C3" s="89"/>
      <c r="D3" s="89"/>
    </row>
    <row r="4" spans="1:84" s="48" customFormat="1" ht="14.1" customHeight="1" x14ac:dyDescent="0.2">
      <c r="A4" s="176" t="s">
        <v>249</v>
      </c>
      <c r="B4" s="167"/>
      <c r="C4" s="167"/>
      <c r="D4" s="167"/>
      <c r="E4" s="167"/>
      <c r="F4" s="167"/>
      <c r="G4" s="167"/>
      <c r="H4" s="142" t="s">
        <v>396</v>
      </c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66" t="s">
        <v>61</v>
      </c>
      <c r="AD4" s="167"/>
      <c r="AE4" s="167"/>
      <c r="AF4" s="167"/>
      <c r="AG4" s="167"/>
      <c r="AH4" s="167"/>
      <c r="AI4" s="167"/>
      <c r="AJ4" s="167"/>
      <c r="AK4" s="167"/>
      <c r="AL4" s="167"/>
      <c r="AM4" s="142" t="s">
        <v>397</v>
      </c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9"/>
      <c r="BL4" s="53"/>
    </row>
    <row r="5" spans="1:84" s="50" customFormat="1" ht="12.75" customHeight="1" x14ac:dyDescent="0.2">
      <c r="A5" s="177" t="s">
        <v>274</v>
      </c>
      <c r="B5" s="147"/>
      <c r="C5" s="147"/>
      <c r="D5" s="147"/>
      <c r="E5" s="147"/>
      <c r="F5" s="147"/>
      <c r="G5" s="147"/>
      <c r="H5" s="152" t="s">
        <v>397</v>
      </c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60" t="s">
        <v>62</v>
      </c>
      <c r="AD5" s="147"/>
      <c r="AE5" s="147"/>
      <c r="AF5" s="147"/>
      <c r="AG5" s="147"/>
      <c r="AH5" s="147"/>
      <c r="AI5" s="147"/>
      <c r="AJ5" s="147"/>
      <c r="AK5" s="147"/>
      <c r="AL5" s="147"/>
      <c r="AM5" s="152" t="s">
        <v>400</v>
      </c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5"/>
    </row>
    <row r="6" spans="1:84" s="50" customFormat="1" ht="12.75" customHeight="1" x14ac:dyDescent="0.2">
      <c r="A6" s="177" t="s">
        <v>283</v>
      </c>
      <c r="B6" s="147"/>
      <c r="C6" s="147"/>
      <c r="D6" s="147"/>
      <c r="E6" s="147"/>
      <c r="F6" s="147"/>
      <c r="G6" s="147"/>
      <c r="H6" s="152" t="s">
        <v>397</v>
      </c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60" t="s">
        <v>63</v>
      </c>
      <c r="AD6" s="147"/>
      <c r="AE6" s="147"/>
      <c r="AF6" s="147"/>
      <c r="AG6" s="147"/>
      <c r="AH6" s="147"/>
      <c r="AI6" s="147"/>
      <c r="AJ6" s="147"/>
      <c r="AK6" s="147"/>
      <c r="AL6" s="147"/>
      <c r="AM6" s="152" t="s">
        <v>401</v>
      </c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164"/>
      <c r="BE6" s="165"/>
    </row>
    <row r="7" spans="1:84" s="50" customFormat="1" ht="12.75" customHeight="1" x14ac:dyDescent="0.2">
      <c r="A7" s="177" t="s">
        <v>59</v>
      </c>
      <c r="B7" s="147"/>
      <c r="C7" s="147"/>
      <c r="D7" s="147"/>
      <c r="E7" s="147"/>
      <c r="F7" s="147"/>
      <c r="G7" s="147"/>
      <c r="H7" s="152" t="s">
        <v>397</v>
      </c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60" t="s">
        <v>65</v>
      </c>
      <c r="AD7" s="147"/>
      <c r="AE7" s="147"/>
      <c r="AF7" s="147"/>
      <c r="AG7" s="147"/>
      <c r="AH7" s="147"/>
      <c r="AI7" s="147"/>
      <c r="AJ7" s="147"/>
      <c r="AK7" s="147"/>
      <c r="AL7" s="147"/>
      <c r="AM7" s="152" t="s">
        <v>402</v>
      </c>
      <c r="AN7" s="164"/>
      <c r="AO7" s="164"/>
      <c r="AP7" s="164"/>
      <c r="AQ7" s="164"/>
      <c r="AR7" s="164"/>
      <c r="AS7" s="164"/>
      <c r="AT7" s="164"/>
      <c r="AU7" s="164"/>
      <c r="AV7" s="164"/>
      <c r="AW7" s="164"/>
      <c r="AX7" s="164"/>
      <c r="AY7" s="164"/>
      <c r="AZ7" s="164"/>
      <c r="BA7" s="164"/>
      <c r="BB7" s="164"/>
      <c r="BC7" s="164"/>
      <c r="BD7" s="164"/>
      <c r="BE7" s="165"/>
      <c r="BF7" s="51"/>
      <c r="BG7" s="51"/>
      <c r="BH7" s="51"/>
    </row>
    <row r="8" spans="1:84" s="50" customFormat="1" ht="12.75" customHeight="1" x14ac:dyDescent="0.2">
      <c r="A8" s="177" t="s">
        <v>58</v>
      </c>
      <c r="B8" s="147"/>
      <c r="C8" s="147"/>
      <c r="D8" s="147"/>
      <c r="E8" s="147"/>
      <c r="F8" s="147"/>
      <c r="G8" s="147"/>
      <c r="H8" s="152" t="s">
        <v>397</v>
      </c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60" t="s">
        <v>55</v>
      </c>
      <c r="AD8" s="147"/>
      <c r="AE8" s="147"/>
      <c r="AF8" s="147"/>
      <c r="AG8" s="147"/>
      <c r="AH8" s="147"/>
      <c r="AI8" s="147"/>
      <c r="AJ8" s="147"/>
      <c r="AK8" s="147"/>
      <c r="AL8" s="147"/>
      <c r="AM8" s="152" t="s">
        <v>397</v>
      </c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5"/>
    </row>
    <row r="9" spans="1:84" s="50" customFormat="1" ht="12.75" customHeight="1" x14ac:dyDescent="0.2">
      <c r="A9" s="177" t="s">
        <v>275</v>
      </c>
      <c r="B9" s="147"/>
      <c r="C9" s="147"/>
      <c r="D9" s="147"/>
      <c r="E9" s="147"/>
      <c r="F9" s="147"/>
      <c r="G9" s="147"/>
      <c r="H9" s="152" t="s">
        <v>397</v>
      </c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60" t="s">
        <v>60</v>
      </c>
      <c r="AD9" s="147"/>
      <c r="AE9" s="147"/>
      <c r="AF9" s="147"/>
      <c r="AG9" s="147"/>
      <c r="AH9" s="147"/>
      <c r="AI9" s="147"/>
      <c r="AJ9" s="147"/>
      <c r="AK9" s="147"/>
      <c r="AL9" s="147"/>
      <c r="AM9" s="152" t="s">
        <v>397</v>
      </c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5"/>
    </row>
    <row r="10" spans="1:84" s="52" customFormat="1" ht="12.75" customHeight="1" x14ac:dyDescent="0.2">
      <c r="A10" s="177" t="s">
        <v>66</v>
      </c>
      <c r="B10" s="147"/>
      <c r="C10" s="147"/>
      <c r="D10" s="147"/>
      <c r="E10" s="147"/>
      <c r="F10" s="147"/>
      <c r="G10" s="147"/>
      <c r="H10" s="152" t="s">
        <v>398</v>
      </c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60" t="s">
        <v>64</v>
      </c>
      <c r="AD10" s="147"/>
      <c r="AE10" s="147"/>
      <c r="AF10" s="147"/>
      <c r="AG10" s="147"/>
      <c r="AH10" s="147"/>
      <c r="AI10" s="147"/>
      <c r="AJ10" s="147"/>
      <c r="AK10" s="147"/>
      <c r="AL10" s="147"/>
      <c r="AM10" s="152" t="s">
        <v>397</v>
      </c>
      <c r="AN10" s="164"/>
      <c r="AO10" s="164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4"/>
      <c r="BE10" s="165"/>
      <c r="BL10" s="54"/>
      <c r="BP10" s="55"/>
      <c r="BR10" s="55"/>
      <c r="BS10" s="55"/>
      <c r="BT10" s="55"/>
      <c r="BU10" s="55"/>
      <c r="BV10" s="56"/>
      <c r="BW10" s="55"/>
      <c r="BX10" s="55"/>
      <c r="BY10" s="55"/>
      <c r="BZ10" s="55"/>
      <c r="CA10" s="55"/>
      <c r="CB10" s="55"/>
      <c r="CC10" s="55"/>
      <c r="CD10" s="55"/>
      <c r="CE10" s="55"/>
      <c r="CF10" s="49"/>
    </row>
    <row r="11" spans="1:84" s="12" customFormat="1" ht="12.75" customHeight="1" x14ac:dyDescent="0.2">
      <c r="A11" s="177" t="s">
        <v>56</v>
      </c>
      <c r="B11" s="147"/>
      <c r="C11" s="147"/>
      <c r="D11" s="147"/>
      <c r="E11" s="147"/>
      <c r="F11" s="147"/>
      <c r="G11" s="147"/>
      <c r="H11" s="152" t="s">
        <v>397</v>
      </c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60" t="s">
        <v>251</v>
      </c>
      <c r="AD11" s="147"/>
      <c r="AE11" s="147"/>
      <c r="AF11" s="147"/>
      <c r="AG11" s="147"/>
      <c r="AH11" s="147"/>
      <c r="AI11" s="147"/>
      <c r="AJ11" s="147"/>
      <c r="AK11" s="147"/>
      <c r="AL11" s="147"/>
      <c r="AM11" s="152" t="s">
        <v>403</v>
      </c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89"/>
    </row>
    <row r="12" spans="1:84" s="12" customFormat="1" ht="14.1" customHeight="1" x14ac:dyDescent="0.2">
      <c r="A12" s="177" t="s">
        <v>57</v>
      </c>
      <c r="B12" s="147"/>
      <c r="C12" s="147"/>
      <c r="D12" s="147"/>
      <c r="E12" s="147"/>
      <c r="F12" s="147"/>
      <c r="G12" s="147"/>
      <c r="H12" s="152" t="s">
        <v>397</v>
      </c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60" t="s">
        <v>255</v>
      </c>
      <c r="AD12" s="147"/>
      <c r="AE12" s="147"/>
      <c r="AF12" s="147"/>
      <c r="AG12" s="147"/>
      <c r="AH12" s="147"/>
      <c r="AI12" s="147"/>
      <c r="AJ12" s="147"/>
      <c r="AK12" s="147"/>
      <c r="AL12" s="147"/>
      <c r="AM12" s="152" t="s">
        <v>404</v>
      </c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89"/>
      <c r="BF12" s="24"/>
      <c r="BG12" s="24"/>
      <c r="BH12" s="24"/>
      <c r="BI12" s="24"/>
      <c r="BJ12" s="24"/>
      <c r="BM12" s="25"/>
      <c r="BP12" s="22"/>
    </row>
    <row r="13" spans="1:84" ht="12.75" customHeight="1" x14ac:dyDescent="0.2">
      <c r="A13" s="178" t="s">
        <v>17</v>
      </c>
      <c r="B13" s="149"/>
      <c r="C13" s="149"/>
      <c r="D13" s="149"/>
      <c r="E13" s="149"/>
      <c r="F13" s="149"/>
      <c r="G13" s="149"/>
      <c r="H13" s="150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7" t="s">
        <v>18</v>
      </c>
      <c r="AD13" s="149"/>
      <c r="AE13" s="149"/>
      <c r="AF13" s="149"/>
      <c r="AG13" s="149"/>
      <c r="AH13" s="149"/>
      <c r="AI13" s="149"/>
      <c r="AJ13" s="149"/>
      <c r="AK13" s="149"/>
      <c r="AL13" s="149"/>
      <c r="AM13" s="150" t="s">
        <v>19</v>
      </c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90"/>
    </row>
    <row r="14" spans="1:84" s="12" customFormat="1" ht="12.75" customHeight="1" thickBot="1" x14ac:dyDescent="0.2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24"/>
      <c r="BG14" s="24"/>
      <c r="BH14" s="24"/>
      <c r="BI14" s="24"/>
      <c r="BJ14" s="24"/>
      <c r="BM14" s="25"/>
      <c r="BP14" s="22"/>
    </row>
    <row r="15" spans="1:84" s="12" customFormat="1" ht="12.75" customHeight="1" thickTop="1" x14ac:dyDescent="0.2">
      <c r="A15" s="26" t="s">
        <v>391</v>
      </c>
      <c r="B15" s="27"/>
      <c r="C15" s="27"/>
      <c r="D15" s="27"/>
      <c r="E15" s="27"/>
      <c r="F15" s="27"/>
      <c r="G15" s="27"/>
      <c r="H15" s="27"/>
      <c r="I15" s="27"/>
      <c r="J15" s="28"/>
      <c r="K15" s="28"/>
      <c r="L15" s="28"/>
      <c r="M15" s="28"/>
      <c r="N15" s="28"/>
      <c r="O15" s="28"/>
      <c r="P15" s="28"/>
      <c r="Q15" s="27"/>
      <c r="R15" s="27"/>
      <c r="S15" s="28"/>
      <c r="T15" s="28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30" t="s">
        <v>405</v>
      </c>
      <c r="BE15" s="31"/>
      <c r="BF15" s="24"/>
      <c r="BG15" s="24"/>
      <c r="BH15" s="24"/>
      <c r="BI15" s="24"/>
      <c r="BJ15" s="24"/>
      <c r="BM15" s="25"/>
      <c r="BP15" s="22"/>
    </row>
    <row r="16" spans="1:84" s="12" customFormat="1" ht="12.75" customHeight="1" x14ac:dyDescent="0.2">
      <c r="A16" s="32"/>
      <c r="B16" s="14"/>
      <c r="C16" s="13"/>
      <c r="D16" s="13"/>
      <c r="E16" s="13"/>
      <c r="J16" s="23"/>
      <c r="K16" s="23"/>
      <c r="L16" s="23"/>
      <c r="M16" s="23"/>
      <c r="N16" s="23"/>
      <c r="O16" s="23"/>
      <c r="P16" s="23"/>
      <c r="S16" s="23"/>
      <c r="T16" s="23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33"/>
      <c r="BF16" s="24"/>
      <c r="BG16" s="24"/>
      <c r="BH16" s="24"/>
      <c r="BI16" s="24"/>
      <c r="BJ16" s="24"/>
      <c r="BM16" s="25"/>
    </row>
    <row r="17" spans="1:65" s="12" customFormat="1" ht="12.75" customHeight="1" x14ac:dyDescent="0.2">
      <c r="A17" s="32"/>
      <c r="B17" s="23"/>
      <c r="C17" s="23"/>
      <c r="D17" s="23"/>
      <c r="E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34"/>
      <c r="BF17" s="24"/>
      <c r="BG17" s="24"/>
      <c r="BH17" s="24"/>
      <c r="BI17" s="24"/>
      <c r="BJ17" s="24"/>
      <c r="BM17" s="36"/>
    </row>
    <row r="18" spans="1:65" s="2" customFormat="1" ht="12.75" customHeight="1" x14ac:dyDescent="0.2">
      <c r="A18" s="35"/>
      <c r="B18" s="12"/>
      <c r="C18" s="12"/>
      <c r="D18" s="12"/>
      <c r="E18" s="12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34"/>
      <c r="BF18" s="3"/>
      <c r="BG18" s="3"/>
      <c r="BH18" s="3"/>
      <c r="BI18" s="3"/>
      <c r="BJ18" s="3"/>
      <c r="BM18" s="7"/>
    </row>
    <row r="19" spans="1:65" s="2" customFormat="1" ht="12.75" customHeight="1" x14ac:dyDescent="0.2">
      <c r="A19" s="35"/>
      <c r="B19" s="12"/>
      <c r="C19" s="12"/>
      <c r="D19" s="12"/>
      <c r="E19" s="12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34"/>
      <c r="BF19" s="3"/>
      <c r="BG19" s="3"/>
      <c r="BH19" s="3"/>
      <c r="BI19" s="3"/>
      <c r="BJ19" s="3"/>
      <c r="BM19" s="6"/>
    </row>
    <row r="20" spans="1:65" s="2" customFormat="1" ht="12.75" customHeight="1" x14ac:dyDescent="0.2">
      <c r="A20" s="16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15"/>
      <c r="BF20" s="3"/>
      <c r="BG20" s="3"/>
      <c r="BH20" s="3"/>
      <c r="BI20" s="3"/>
      <c r="BJ20" s="3"/>
      <c r="BM20" s="7"/>
    </row>
    <row r="21" spans="1:65" s="2" customFormat="1" ht="12.75" customHeight="1" x14ac:dyDescent="0.2">
      <c r="A21" s="16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15"/>
      <c r="BF21" s="3"/>
      <c r="BG21" s="3"/>
      <c r="BH21" s="3"/>
      <c r="BI21" s="3"/>
      <c r="BJ21" s="3"/>
      <c r="BM21" s="6"/>
    </row>
    <row r="22" spans="1:65" s="12" customFormat="1" ht="12.75" customHeight="1" x14ac:dyDescent="0.2">
      <c r="A22" s="16"/>
      <c r="B22" s="2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15"/>
      <c r="BF22" s="24"/>
      <c r="BG22" s="24"/>
      <c r="BH22" s="24"/>
      <c r="BI22" s="24"/>
      <c r="BJ22" s="24"/>
      <c r="BM22" s="36"/>
    </row>
    <row r="23" spans="1:65" s="2" customFormat="1" ht="12.75" customHeight="1" x14ac:dyDescent="0.2">
      <c r="A23" s="35"/>
      <c r="B23" s="12"/>
      <c r="C23" s="12"/>
      <c r="D23" s="12"/>
      <c r="E23" s="12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34"/>
      <c r="BF23" s="3"/>
      <c r="BG23" s="3"/>
      <c r="BH23" s="3"/>
      <c r="BI23" s="3"/>
      <c r="BJ23" s="3"/>
      <c r="BM23" s="7"/>
    </row>
    <row r="24" spans="1:65" s="2" customFormat="1" ht="12.75" customHeight="1" x14ac:dyDescent="0.2">
      <c r="A24" s="35"/>
      <c r="B24" s="12"/>
      <c r="C24" s="12"/>
      <c r="D24" s="12"/>
      <c r="E24" s="12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34"/>
      <c r="BF24" s="3"/>
      <c r="BG24" s="3"/>
      <c r="BH24" s="3"/>
      <c r="BI24" s="3"/>
      <c r="BJ24" s="3"/>
      <c r="BM24" s="6"/>
    </row>
    <row r="25" spans="1:65" s="12" customFormat="1" ht="12.75" customHeight="1" x14ac:dyDescent="0.2">
      <c r="A25" s="16"/>
      <c r="B25" s="2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15"/>
      <c r="BF25" s="24"/>
      <c r="BG25" s="24"/>
      <c r="BH25" s="24"/>
      <c r="BI25" s="24"/>
      <c r="BJ25" s="24"/>
      <c r="BM25" s="36"/>
    </row>
    <row r="26" spans="1:65" s="2" customFormat="1" ht="12.75" customHeight="1" x14ac:dyDescent="0.2">
      <c r="A26" s="35"/>
      <c r="B26" s="12"/>
      <c r="C26" s="12"/>
      <c r="D26" s="12"/>
      <c r="E26" s="12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34"/>
      <c r="BF26" s="3"/>
      <c r="BG26" s="3"/>
      <c r="BH26" s="3"/>
      <c r="BI26" s="3"/>
      <c r="BJ26" s="3"/>
      <c r="BM26" s="7"/>
    </row>
    <row r="27" spans="1:65" s="2" customFormat="1" ht="12.75" customHeight="1" x14ac:dyDescent="0.2">
      <c r="A27" s="35"/>
      <c r="B27" s="12"/>
      <c r="C27" s="12"/>
      <c r="D27" s="12"/>
      <c r="E27" s="12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34"/>
      <c r="BF27" s="3"/>
      <c r="BG27" s="3"/>
      <c r="BH27" s="3"/>
      <c r="BI27" s="3"/>
      <c r="BJ27" s="3"/>
      <c r="BM27" s="6"/>
    </row>
    <row r="28" spans="1:65" s="2" customFormat="1" ht="12.75" customHeight="1" x14ac:dyDescent="0.2">
      <c r="A28" s="16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15"/>
      <c r="BF28" s="3"/>
      <c r="BG28" s="3"/>
      <c r="BH28" s="3"/>
      <c r="BI28" s="3"/>
      <c r="BJ28" s="3"/>
      <c r="BM28" s="7"/>
    </row>
    <row r="29" spans="1:65" s="12" customFormat="1" ht="12.75" customHeight="1" x14ac:dyDescent="0.2">
      <c r="A29" s="16"/>
      <c r="B29" s="2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15"/>
      <c r="BF29" s="24"/>
      <c r="BG29" s="24"/>
      <c r="BH29" s="24"/>
      <c r="BI29" s="24"/>
      <c r="BJ29" s="24"/>
      <c r="BM29" s="36"/>
    </row>
    <row r="30" spans="1:65" s="2" customFormat="1" ht="12.75" customHeight="1" x14ac:dyDescent="0.2">
      <c r="A30" s="35"/>
      <c r="B30" s="12"/>
      <c r="C30" s="12"/>
      <c r="D30" s="12"/>
      <c r="E30" s="12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34"/>
      <c r="BF30" s="3"/>
      <c r="BG30" s="3"/>
      <c r="BH30" s="3"/>
      <c r="BI30" s="3"/>
      <c r="BJ30" s="3"/>
      <c r="BM30" s="7"/>
    </row>
    <row r="31" spans="1:65" s="2" customFormat="1" ht="12.75" customHeight="1" x14ac:dyDescent="0.2">
      <c r="A31" s="35"/>
      <c r="B31" s="12"/>
      <c r="C31" s="12"/>
      <c r="D31" s="12"/>
      <c r="E31" s="12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34"/>
      <c r="BF31" s="3"/>
      <c r="BG31" s="3"/>
      <c r="BH31" s="3"/>
      <c r="BI31" s="3"/>
      <c r="BJ31" s="3"/>
      <c r="BM31" s="6"/>
    </row>
    <row r="32" spans="1:65" s="2" customFormat="1" ht="12.75" customHeight="1" x14ac:dyDescent="0.2">
      <c r="A32" s="16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15"/>
      <c r="BF32" s="3"/>
      <c r="BG32" s="3"/>
      <c r="BH32" s="3"/>
      <c r="BI32" s="3"/>
      <c r="BJ32" s="3"/>
      <c r="BM32" s="7"/>
    </row>
    <row r="33" spans="1:66" s="2" customFormat="1" ht="12.75" customHeight="1" x14ac:dyDescent="0.2">
      <c r="A33" s="16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15"/>
      <c r="BF33" s="3"/>
      <c r="BG33" s="3"/>
      <c r="BH33" s="3"/>
      <c r="BI33" s="3"/>
      <c r="BJ33" s="3"/>
      <c r="BM33" s="6"/>
    </row>
    <row r="34" spans="1:66" s="2" customFormat="1" ht="12.75" customHeight="1" x14ac:dyDescent="0.2">
      <c r="A34" s="16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15"/>
      <c r="BF34" s="3"/>
      <c r="BG34" s="3"/>
      <c r="BH34" s="3"/>
      <c r="BI34" s="3"/>
      <c r="BJ34" s="3"/>
      <c r="BM34" s="6"/>
    </row>
    <row r="35" spans="1:66" s="2" customFormat="1" ht="12.75" customHeight="1" x14ac:dyDescent="0.2">
      <c r="A35" s="16"/>
      <c r="F35" s="8"/>
      <c r="G35" s="9"/>
      <c r="H35" s="9"/>
      <c r="I35" s="8"/>
      <c r="J35" s="8"/>
      <c r="K35" s="9"/>
      <c r="L35" s="9"/>
      <c r="M35" s="8"/>
      <c r="N35" s="8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15"/>
      <c r="BF35" s="3"/>
      <c r="BG35" s="3"/>
      <c r="BH35" s="3"/>
      <c r="BI35" s="3"/>
      <c r="BJ35" s="3"/>
      <c r="BM35" s="7"/>
    </row>
    <row r="36" spans="1:66" s="2" customFormat="1" ht="12.75" customHeight="1" x14ac:dyDescent="0.2">
      <c r="A36" s="16"/>
      <c r="B36" s="4"/>
      <c r="E36" s="4"/>
      <c r="F36" s="4"/>
      <c r="G36" s="4"/>
      <c r="H36" s="4"/>
      <c r="I36" s="4"/>
      <c r="J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15"/>
      <c r="BF36" s="3"/>
      <c r="BG36" s="3"/>
      <c r="BH36" s="3"/>
      <c r="BI36" s="3"/>
      <c r="BJ36" s="3"/>
      <c r="BM36" s="6"/>
    </row>
    <row r="37" spans="1:66" s="2" customFormat="1" ht="12.75" customHeight="1" x14ac:dyDescent="0.2">
      <c r="A37" s="16"/>
      <c r="B37" s="5"/>
      <c r="C37" s="5"/>
      <c r="D37" s="5"/>
      <c r="E37" s="1"/>
      <c r="F37" s="1"/>
      <c r="G37" s="1"/>
      <c r="H37" s="1"/>
      <c r="I37" s="1"/>
      <c r="J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15"/>
      <c r="BF37" s="3"/>
      <c r="BG37" s="3"/>
      <c r="BH37" s="3"/>
      <c r="BI37" s="3"/>
      <c r="BJ37" s="3"/>
      <c r="BM37" s="7"/>
    </row>
    <row r="38" spans="1:66" s="2" customFormat="1" ht="12.75" customHeight="1" x14ac:dyDescent="0.2">
      <c r="A38" s="16"/>
      <c r="B38" s="1"/>
      <c r="C38" s="1"/>
      <c r="D38" s="1"/>
      <c r="E38" s="1"/>
      <c r="F38" s="1"/>
      <c r="G38" s="1"/>
      <c r="H38" s="1"/>
      <c r="I38" s="1"/>
      <c r="J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15"/>
      <c r="BF38" s="3"/>
      <c r="BG38" s="3"/>
      <c r="BH38" s="3"/>
      <c r="BI38" s="3"/>
      <c r="BJ38" s="3"/>
      <c r="BM38" s="6"/>
    </row>
    <row r="39" spans="1:66" s="2" customFormat="1" ht="12.75" customHeight="1" x14ac:dyDescent="0.2">
      <c r="A39" s="16"/>
      <c r="B39" s="1"/>
      <c r="C39" s="1"/>
      <c r="D39" s="1"/>
      <c r="E39" s="1"/>
      <c r="F39" s="1"/>
      <c r="G39" s="1"/>
      <c r="H39" s="1"/>
      <c r="I39" s="1"/>
      <c r="J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15"/>
      <c r="BF39" s="3"/>
      <c r="BG39" s="3"/>
      <c r="BH39" s="3"/>
      <c r="BI39" s="3"/>
      <c r="BJ39" s="3"/>
      <c r="BM39" s="7"/>
    </row>
    <row r="40" spans="1:66" s="2" customFormat="1" ht="12.75" customHeight="1" x14ac:dyDescent="0.2">
      <c r="A40" s="16"/>
      <c r="B40" s="1"/>
      <c r="C40" s="1"/>
      <c r="D40" s="1"/>
      <c r="E40" s="1"/>
      <c r="F40" s="1"/>
      <c r="G40" s="1"/>
      <c r="H40" s="1"/>
      <c r="I40" s="1"/>
      <c r="J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15"/>
      <c r="BF40" s="3"/>
      <c r="BG40" s="3"/>
      <c r="BH40" s="3"/>
      <c r="BI40" s="3"/>
      <c r="BJ40" s="3"/>
      <c r="BM40" s="6"/>
    </row>
    <row r="41" spans="1:66" s="2" customFormat="1" ht="12.75" customHeight="1" x14ac:dyDescent="0.2">
      <c r="A41" s="16"/>
      <c r="B41" s="1"/>
      <c r="C41" s="1"/>
      <c r="D41" s="1"/>
      <c r="E41" s="1"/>
      <c r="F41" s="1"/>
      <c r="G41" s="1"/>
      <c r="H41" s="1"/>
      <c r="I41" s="1"/>
      <c r="J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15"/>
      <c r="BF41" s="3"/>
      <c r="BG41" s="3"/>
      <c r="BH41" s="3"/>
      <c r="BI41" s="3"/>
      <c r="BJ41" s="3"/>
      <c r="BM41" s="7"/>
    </row>
    <row r="42" spans="1:66" s="2" customFormat="1" ht="12.75" customHeight="1" thickBot="1" x14ac:dyDescent="0.25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9"/>
      <c r="L42" s="19"/>
      <c r="M42" s="19"/>
      <c r="N42" s="19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1"/>
      <c r="BF42" s="3"/>
      <c r="BG42" s="3"/>
      <c r="BH42" s="3"/>
      <c r="BI42" s="3"/>
      <c r="BJ42" s="3"/>
      <c r="BM42" s="6"/>
    </row>
    <row r="43" spans="1:66" s="2" customFormat="1" ht="12.75" customHeight="1" thickTop="1" x14ac:dyDescent="0.2">
      <c r="A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M43" s="7"/>
    </row>
    <row r="44" spans="1:66" s="37" customFormat="1" ht="12.75" customHeight="1" x14ac:dyDescent="0.2">
      <c r="A44" s="172" t="s">
        <v>54</v>
      </c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4"/>
      <c r="O44" s="44"/>
      <c r="P44" s="45"/>
      <c r="Q44" s="172" t="s">
        <v>29</v>
      </c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4"/>
      <c r="AE44" s="44"/>
      <c r="AF44" s="44"/>
      <c r="AG44" s="175" t="s">
        <v>23</v>
      </c>
      <c r="AH44" s="173"/>
      <c r="AI44" s="173"/>
      <c r="AJ44" s="173"/>
      <c r="AK44" s="173"/>
      <c r="AL44" s="173"/>
      <c r="AM44" s="173"/>
      <c r="AN44" s="173"/>
      <c r="AO44" s="173"/>
      <c r="AP44" s="173"/>
      <c r="AQ44" s="173"/>
      <c r="AR44" s="173"/>
      <c r="AS44" s="173"/>
      <c r="AT44" s="174"/>
      <c r="AU44" s="44"/>
      <c r="AV44" s="44"/>
      <c r="AW44" s="175" t="s">
        <v>24</v>
      </c>
      <c r="AX44" s="173"/>
      <c r="AY44" s="173"/>
      <c r="AZ44" s="173"/>
      <c r="BA44" s="173"/>
      <c r="BB44" s="173"/>
      <c r="BC44" s="173"/>
      <c r="BD44" s="173"/>
      <c r="BE44" s="174"/>
      <c r="BF44" s="38"/>
      <c r="BG44" s="38"/>
      <c r="BH44" s="38"/>
      <c r="BI44" s="38"/>
      <c r="BJ44" s="38"/>
      <c r="BM44" s="39"/>
    </row>
    <row r="45" spans="1:66" s="37" customFormat="1" ht="12.75" customHeight="1" x14ac:dyDescent="0.2">
      <c r="A45" s="213" t="s">
        <v>284</v>
      </c>
      <c r="B45" s="214"/>
      <c r="C45" s="214"/>
      <c r="D45" s="214"/>
      <c r="E45" s="214"/>
      <c r="F45" s="214"/>
      <c r="G45" s="214"/>
      <c r="H45" s="214"/>
      <c r="I45" s="214"/>
      <c r="J45" s="214"/>
      <c r="K45" s="185">
        <v>1.357423</v>
      </c>
      <c r="L45" s="230"/>
      <c r="M45" s="230"/>
      <c r="N45" s="231"/>
      <c r="Q45" s="228" t="s">
        <v>259</v>
      </c>
      <c r="R45" s="192"/>
      <c r="S45" s="232" t="s">
        <v>25</v>
      </c>
      <c r="T45" s="192"/>
      <c r="U45" s="192"/>
      <c r="V45" s="192"/>
      <c r="W45" s="192"/>
      <c r="X45" s="192"/>
      <c r="Y45" s="192"/>
      <c r="Z45" s="192"/>
      <c r="AA45" s="185"/>
      <c r="AB45" s="185"/>
      <c r="AC45" s="185"/>
      <c r="AD45" s="210"/>
      <c r="AG45" s="191" t="s">
        <v>26</v>
      </c>
      <c r="AH45" s="192"/>
      <c r="AI45" s="192"/>
      <c r="AJ45" s="192"/>
      <c r="AK45" s="192"/>
      <c r="AL45" s="192"/>
      <c r="AM45" s="192"/>
      <c r="AN45" s="192"/>
      <c r="AO45" s="192"/>
      <c r="AP45" s="192"/>
      <c r="AQ45" s="185"/>
      <c r="AR45" s="186"/>
      <c r="AS45" s="186"/>
      <c r="AT45" s="187"/>
      <c r="AW45" s="191" t="s">
        <v>27</v>
      </c>
      <c r="AX45" s="192"/>
      <c r="AY45" s="192"/>
      <c r="AZ45" s="192"/>
      <c r="BA45" s="192"/>
      <c r="BB45" s="185"/>
      <c r="BC45" s="186"/>
      <c r="BD45" s="186"/>
      <c r="BE45" s="187"/>
      <c r="BF45" s="38"/>
      <c r="BG45" s="38"/>
      <c r="BH45" s="38"/>
      <c r="BI45" s="38"/>
      <c r="BJ45" s="38"/>
      <c r="BM45" s="41"/>
    </row>
    <row r="46" spans="1:66" s="37" customFormat="1" ht="12.75" customHeight="1" x14ac:dyDescent="0.2">
      <c r="A46" s="211" t="s">
        <v>285</v>
      </c>
      <c r="B46" s="212"/>
      <c r="C46" s="212"/>
      <c r="D46" s="212"/>
      <c r="E46" s="212"/>
      <c r="F46" s="212"/>
      <c r="G46" s="212"/>
      <c r="H46" s="212"/>
      <c r="I46" s="212"/>
      <c r="J46" s="212"/>
      <c r="K46" s="188">
        <v>0.35483690000000001</v>
      </c>
      <c r="L46" s="221"/>
      <c r="M46" s="221"/>
      <c r="N46" s="222"/>
      <c r="Q46" s="211" t="s">
        <v>260</v>
      </c>
      <c r="R46" s="209"/>
      <c r="S46" s="233" t="s">
        <v>28</v>
      </c>
      <c r="T46" s="209"/>
      <c r="U46" s="209"/>
      <c r="V46" s="209"/>
      <c r="W46" s="209"/>
      <c r="X46" s="209"/>
      <c r="Y46" s="209"/>
      <c r="Z46" s="209"/>
      <c r="AA46" s="188"/>
      <c r="AB46" s="188"/>
      <c r="AC46" s="188"/>
      <c r="AD46" s="207"/>
      <c r="AE46" s="40"/>
      <c r="AF46" s="40"/>
      <c r="AG46" s="193" t="s">
        <v>30</v>
      </c>
      <c r="AH46" s="194"/>
      <c r="AI46" s="194"/>
      <c r="AJ46" s="194"/>
      <c r="AK46" s="194"/>
      <c r="AL46" s="194"/>
      <c r="AM46" s="194"/>
      <c r="AN46" s="194"/>
      <c r="AO46" s="194"/>
      <c r="AP46" s="194"/>
      <c r="AQ46" s="188"/>
      <c r="AR46" s="180"/>
      <c r="AS46" s="180"/>
      <c r="AT46" s="181"/>
      <c r="AU46" s="40"/>
      <c r="AV46" s="40"/>
      <c r="AW46" s="193" t="s">
        <v>31</v>
      </c>
      <c r="AX46" s="209"/>
      <c r="AY46" s="209"/>
      <c r="AZ46" s="209"/>
      <c r="BA46" s="209"/>
      <c r="BB46" s="188"/>
      <c r="BC46" s="195"/>
      <c r="BD46" s="195"/>
      <c r="BE46" s="181"/>
      <c r="BF46" s="38"/>
      <c r="BG46" s="38"/>
      <c r="BH46" s="38"/>
      <c r="BI46" s="38"/>
      <c r="BJ46" s="38"/>
      <c r="BK46" s="42"/>
      <c r="BL46" s="42"/>
      <c r="BM46" s="42"/>
      <c r="BN46" s="42"/>
    </row>
    <row r="47" spans="1:66" s="37" customFormat="1" ht="12.75" customHeight="1" x14ac:dyDescent="0.2">
      <c r="A47" s="213" t="s">
        <v>286</v>
      </c>
      <c r="B47" s="214"/>
      <c r="C47" s="214"/>
      <c r="D47" s="214"/>
      <c r="E47" s="214"/>
      <c r="F47" s="214"/>
      <c r="G47" s="214"/>
      <c r="H47" s="214"/>
      <c r="I47" s="214"/>
      <c r="J47" s="214"/>
      <c r="K47" s="179">
        <v>0.33972750000000002</v>
      </c>
      <c r="L47" s="221"/>
      <c r="M47" s="221"/>
      <c r="N47" s="222"/>
      <c r="Q47" s="213" t="s">
        <v>261</v>
      </c>
      <c r="R47" s="209"/>
      <c r="S47" s="234" t="s">
        <v>253</v>
      </c>
      <c r="T47" s="235"/>
      <c r="U47" s="235"/>
      <c r="V47" s="235"/>
      <c r="W47" s="235"/>
      <c r="X47" s="235"/>
      <c r="Y47" s="235"/>
      <c r="Z47" s="235"/>
      <c r="AA47" s="179"/>
      <c r="AB47" s="179"/>
      <c r="AC47" s="179"/>
      <c r="AD47" s="199"/>
      <c r="AE47" s="40"/>
      <c r="AF47" s="40"/>
      <c r="AG47" s="208" t="s">
        <v>32</v>
      </c>
      <c r="AH47" s="194"/>
      <c r="AI47" s="194"/>
      <c r="AJ47" s="194"/>
      <c r="AK47" s="194"/>
      <c r="AL47" s="194"/>
      <c r="AM47" s="194"/>
      <c r="AN47" s="194"/>
      <c r="AO47" s="194"/>
      <c r="AP47" s="194"/>
      <c r="AQ47" s="179"/>
      <c r="AR47" s="180"/>
      <c r="AS47" s="180"/>
      <c r="AT47" s="181"/>
      <c r="AU47" s="40"/>
      <c r="AV47" s="40"/>
      <c r="AW47" s="208" t="s">
        <v>33</v>
      </c>
      <c r="AX47" s="209"/>
      <c r="AY47" s="209"/>
      <c r="AZ47" s="209"/>
      <c r="BA47" s="209"/>
      <c r="BB47" s="179"/>
      <c r="BC47" s="195"/>
      <c r="BD47" s="195"/>
      <c r="BE47" s="181"/>
      <c r="BF47" s="38"/>
      <c r="BG47" s="38"/>
      <c r="BH47" s="38"/>
      <c r="BI47" s="38"/>
      <c r="BJ47" s="38"/>
      <c r="BK47" s="43"/>
    </row>
    <row r="48" spans="1:66" s="37" customFormat="1" ht="12.75" customHeight="1" x14ac:dyDescent="0.2">
      <c r="A48" s="215" t="s">
        <v>390</v>
      </c>
      <c r="B48" s="194"/>
      <c r="C48" s="194"/>
      <c r="D48" s="194"/>
      <c r="E48" s="194"/>
      <c r="F48" s="194"/>
      <c r="G48" s="194"/>
      <c r="H48" s="194"/>
      <c r="I48" s="194"/>
      <c r="J48" s="194"/>
      <c r="K48" s="188">
        <v>0.57340639999999998</v>
      </c>
      <c r="L48" s="221"/>
      <c r="M48" s="221"/>
      <c r="N48" s="222"/>
      <c r="Q48" s="211" t="s">
        <v>262</v>
      </c>
      <c r="R48" s="209"/>
      <c r="S48" s="233" t="s">
        <v>256</v>
      </c>
      <c r="T48" s="209"/>
      <c r="U48" s="209"/>
      <c r="V48" s="209"/>
      <c r="W48" s="209"/>
      <c r="X48" s="209"/>
      <c r="Y48" s="209"/>
      <c r="Z48" s="209"/>
      <c r="AA48" s="188"/>
      <c r="AB48" s="188"/>
      <c r="AC48" s="188"/>
      <c r="AD48" s="207"/>
      <c r="AE48" s="40"/>
      <c r="AF48" s="40"/>
      <c r="AG48" s="193" t="s">
        <v>34</v>
      </c>
      <c r="AH48" s="194"/>
      <c r="AI48" s="194"/>
      <c r="AJ48" s="194"/>
      <c r="AK48" s="194"/>
      <c r="AL48" s="194"/>
      <c r="AM48" s="194"/>
      <c r="AN48" s="194"/>
      <c r="AO48" s="194"/>
      <c r="AP48" s="194"/>
      <c r="AQ48" s="188"/>
      <c r="AR48" s="180"/>
      <c r="AS48" s="180"/>
      <c r="AT48" s="181"/>
      <c r="AU48" s="40"/>
      <c r="AV48" s="40"/>
      <c r="AW48" s="193" t="s">
        <v>35</v>
      </c>
      <c r="AX48" s="209"/>
      <c r="AY48" s="209"/>
      <c r="AZ48" s="209"/>
      <c r="BA48" s="209"/>
      <c r="BB48" s="188"/>
      <c r="BC48" s="195"/>
      <c r="BD48" s="195"/>
      <c r="BE48" s="181"/>
      <c r="BF48" s="38"/>
      <c r="BG48" s="38"/>
      <c r="BH48" s="38"/>
      <c r="BI48" s="38"/>
      <c r="BJ48" s="38"/>
      <c r="BK48" s="43"/>
    </row>
    <row r="49" spans="1:64" s="37" customFormat="1" ht="12.75" customHeight="1" x14ac:dyDescent="0.2">
      <c r="A49" s="216" t="s">
        <v>389</v>
      </c>
      <c r="B49" s="194"/>
      <c r="C49" s="194"/>
      <c r="D49" s="194"/>
      <c r="E49" s="194"/>
      <c r="F49" s="194"/>
      <c r="G49" s="194"/>
      <c r="H49" s="194"/>
      <c r="I49" s="194"/>
      <c r="J49" s="194"/>
      <c r="K49" s="179">
        <v>0.91595979999999999</v>
      </c>
      <c r="L49" s="221"/>
      <c r="M49" s="221"/>
      <c r="N49" s="222"/>
      <c r="Q49" s="213" t="s">
        <v>263</v>
      </c>
      <c r="R49" s="209"/>
      <c r="S49" s="236" t="s">
        <v>36</v>
      </c>
      <c r="T49" s="224"/>
      <c r="U49" s="224"/>
      <c r="V49" s="224"/>
      <c r="W49" s="224"/>
      <c r="X49" s="224"/>
      <c r="Y49" s="224"/>
      <c r="Z49" s="224"/>
      <c r="AA49" s="179"/>
      <c r="AB49" s="179"/>
      <c r="AC49" s="179"/>
      <c r="AD49" s="199"/>
      <c r="AE49" s="40"/>
      <c r="AF49" s="40"/>
      <c r="AG49" s="208" t="s">
        <v>37</v>
      </c>
      <c r="AH49" s="194"/>
      <c r="AI49" s="194"/>
      <c r="AJ49" s="194"/>
      <c r="AK49" s="194"/>
      <c r="AL49" s="194"/>
      <c r="AM49" s="194"/>
      <c r="AN49" s="194"/>
      <c r="AO49" s="194"/>
      <c r="AP49" s="194"/>
      <c r="AQ49" s="179"/>
      <c r="AR49" s="180"/>
      <c r="AS49" s="180"/>
      <c r="AT49" s="181"/>
      <c r="AU49" s="40"/>
      <c r="AV49" s="40"/>
      <c r="AW49" s="208" t="s">
        <v>38</v>
      </c>
      <c r="AX49" s="209"/>
      <c r="AY49" s="209"/>
      <c r="AZ49" s="209"/>
      <c r="BA49" s="209"/>
      <c r="BB49" s="179"/>
      <c r="BC49" s="195"/>
      <c r="BD49" s="195"/>
      <c r="BE49" s="181"/>
      <c r="BF49" s="38"/>
      <c r="BG49" s="38"/>
      <c r="BH49" s="38"/>
      <c r="BI49" s="38"/>
      <c r="BJ49" s="38"/>
      <c r="BK49" s="43"/>
    </row>
    <row r="50" spans="1:64" s="37" customFormat="1" ht="12.75" customHeight="1" x14ac:dyDescent="0.2">
      <c r="A50" s="193" t="s">
        <v>382</v>
      </c>
      <c r="B50" s="194"/>
      <c r="C50" s="194"/>
      <c r="D50" s="194"/>
      <c r="E50" s="194"/>
      <c r="F50" s="194"/>
      <c r="G50" s="194"/>
      <c r="H50" s="194"/>
      <c r="I50" s="194"/>
      <c r="J50" s="194"/>
      <c r="K50" s="188">
        <v>0.88498200000000005</v>
      </c>
      <c r="L50" s="221"/>
      <c r="M50" s="221"/>
      <c r="N50" s="222"/>
      <c r="Q50" s="211" t="s">
        <v>264</v>
      </c>
      <c r="R50" s="209"/>
      <c r="S50" s="233" t="s">
        <v>257</v>
      </c>
      <c r="T50" s="224"/>
      <c r="U50" s="224"/>
      <c r="V50" s="224"/>
      <c r="W50" s="224"/>
      <c r="X50" s="224"/>
      <c r="Y50" s="224"/>
      <c r="Z50" s="224"/>
      <c r="AA50" s="188"/>
      <c r="AB50" s="188"/>
      <c r="AC50" s="188"/>
      <c r="AD50" s="207"/>
      <c r="AE50" s="40"/>
      <c r="AF50" s="40"/>
      <c r="AG50" s="193" t="s">
        <v>39</v>
      </c>
      <c r="AH50" s="194"/>
      <c r="AI50" s="194"/>
      <c r="AJ50" s="194"/>
      <c r="AK50" s="194"/>
      <c r="AL50" s="194"/>
      <c r="AM50" s="194"/>
      <c r="AN50" s="194"/>
      <c r="AO50" s="194"/>
      <c r="AP50" s="194"/>
      <c r="AQ50" s="188"/>
      <c r="AR50" s="180"/>
      <c r="AS50" s="180"/>
      <c r="AT50" s="181"/>
      <c r="AU50" s="40"/>
      <c r="AV50" s="40"/>
      <c r="AW50" s="193" t="s">
        <v>40</v>
      </c>
      <c r="AX50" s="209"/>
      <c r="AY50" s="209"/>
      <c r="AZ50" s="209"/>
      <c r="BA50" s="209"/>
      <c r="BB50" s="188"/>
      <c r="BC50" s="195"/>
      <c r="BD50" s="195"/>
      <c r="BE50" s="181"/>
      <c r="BF50" s="38"/>
      <c r="BG50" s="38"/>
      <c r="BH50" s="38"/>
      <c r="BI50" s="38"/>
      <c r="BJ50" s="38"/>
      <c r="BK50" s="43"/>
    </row>
    <row r="51" spans="1:64" s="37" customFormat="1" ht="12.75" customHeight="1" x14ac:dyDescent="0.2">
      <c r="A51" s="208" t="s">
        <v>276</v>
      </c>
      <c r="B51" s="194"/>
      <c r="C51" s="194"/>
      <c r="D51" s="194"/>
      <c r="E51" s="194"/>
      <c r="F51" s="194"/>
      <c r="G51" s="194"/>
      <c r="H51" s="194"/>
      <c r="I51" s="194"/>
      <c r="J51" s="194"/>
      <c r="K51" s="217">
        <v>26.476990000000001</v>
      </c>
      <c r="L51" s="218"/>
      <c r="M51" s="218"/>
      <c r="N51" s="219"/>
      <c r="Q51" s="213" t="s">
        <v>265</v>
      </c>
      <c r="R51" s="209"/>
      <c r="S51" s="236" t="s">
        <v>41</v>
      </c>
      <c r="T51" s="224"/>
      <c r="U51" s="224"/>
      <c r="V51" s="224"/>
      <c r="W51" s="224"/>
      <c r="X51" s="224"/>
      <c r="Y51" s="224"/>
      <c r="Z51" s="224"/>
      <c r="AA51" s="179"/>
      <c r="AB51" s="179"/>
      <c r="AC51" s="179"/>
      <c r="AD51" s="199"/>
      <c r="AE51" s="40"/>
      <c r="AF51" s="40"/>
      <c r="AG51" s="208" t="s">
        <v>42</v>
      </c>
      <c r="AH51" s="194"/>
      <c r="AI51" s="194"/>
      <c r="AJ51" s="194"/>
      <c r="AK51" s="194"/>
      <c r="AL51" s="194"/>
      <c r="AM51" s="194"/>
      <c r="AN51" s="194"/>
      <c r="AO51" s="194"/>
      <c r="AP51" s="194"/>
      <c r="AQ51" s="179"/>
      <c r="AR51" s="180"/>
      <c r="AS51" s="180"/>
      <c r="AT51" s="181"/>
      <c r="AU51" s="40"/>
      <c r="AV51" s="40"/>
      <c r="AW51" s="208" t="s">
        <v>43</v>
      </c>
      <c r="AX51" s="209"/>
      <c r="AY51" s="209"/>
      <c r="AZ51" s="209"/>
      <c r="BA51" s="209"/>
      <c r="BB51" s="179"/>
      <c r="BC51" s="195"/>
      <c r="BD51" s="195"/>
      <c r="BE51" s="181"/>
      <c r="BF51" s="38"/>
      <c r="BG51" s="38"/>
      <c r="BH51" s="38"/>
      <c r="BI51" s="38"/>
      <c r="BJ51" s="38"/>
      <c r="BK51" s="43"/>
    </row>
    <row r="52" spans="1:64" s="37" customFormat="1" ht="12.75" customHeight="1" x14ac:dyDescent="0.2">
      <c r="A52" s="193" t="s">
        <v>277</v>
      </c>
      <c r="B52" s="194"/>
      <c r="C52" s="194"/>
      <c r="D52" s="194"/>
      <c r="E52" s="194"/>
      <c r="F52" s="194"/>
      <c r="G52" s="194"/>
      <c r="H52" s="194"/>
      <c r="I52" s="194"/>
      <c r="J52" s="194"/>
      <c r="K52" s="220">
        <v>4.7322090000000001</v>
      </c>
      <c r="L52" s="218"/>
      <c r="M52" s="218"/>
      <c r="N52" s="219"/>
      <c r="Q52" s="211" t="s">
        <v>266</v>
      </c>
      <c r="R52" s="209"/>
      <c r="S52" s="223" t="s">
        <v>44</v>
      </c>
      <c r="T52" s="224"/>
      <c r="U52" s="224"/>
      <c r="V52" s="224"/>
      <c r="W52" s="224"/>
      <c r="X52" s="224"/>
      <c r="Y52" s="224"/>
      <c r="Z52" s="224"/>
      <c r="AA52" s="188"/>
      <c r="AB52" s="188"/>
      <c r="AC52" s="188"/>
      <c r="AD52" s="207"/>
      <c r="AE52" s="40"/>
      <c r="AF52" s="40"/>
      <c r="AG52" s="193" t="s">
        <v>45</v>
      </c>
      <c r="AH52" s="194"/>
      <c r="AI52" s="194"/>
      <c r="AJ52" s="194"/>
      <c r="AK52" s="194"/>
      <c r="AL52" s="194"/>
      <c r="AM52" s="194"/>
      <c r="AN52" s="194"/>
      <c r="AO52" s="194"/>
      <c r="AP52" s="194"/>
      <c r="AQ52" s="188"/>
      <c r="AR52" s="180"/>
      <c r="AS52" s="180"/>
      <c r="AT52" s="181"/>
      <c r="AU52" s="40"/>
      <c r="AV52" s="40"/>
      <c r="AW52" s="193" t="s">
        <v>46</v>
      </c>
      <c r="AX52" s="209"/>
      <c r="AY52" s="209"/>
      <c r="AZ52" s="209"/>
      <c r="BA52" s="209"/>
      <c r="BB52" s="188"/>
      <c r="BC52" s="195"/>
      <c r="BD52" s="195"/>
      <c r="BE52" s="181"/>
      <c r="BF52" s="38"/>
      <c r="BG52" s="38"/>
      <c r="BH52" s="38"/>
      <c r="BI52" s="38"/>
      <c r="BJ52" s="38"/>
      <c r="BK52" s="43"/>
    </row>
    <row r="53" spans="1:64" s="37" customFormat="1" ht="12.75" customHeight="1" x14ac:dyDescent="0.2">
      <c r="A53" s="208" t="s">
        <v>278</v>
      </c>
      <c r="B53" s="194"/>
      <c r="C53" s="194"/>
      <c r="D53" s="194"/>
      <c r="E53" s="194"/>
      <c r="F53" s="194"/>
      <c r="G53" s="194"/>
      <c r="H53" s="194"/>
      <c r="I53" s="194"/>
      <c r="J53" s="194"/>
      <c r="K53" s="217"/>
      <c r="L53" s="218"/>
      <c r="M53" s="218"/>
      <c r="N53" s="219"/>
      <c r="Q53" s="213" t="s">
        <v>267</v>
      </c>
      <c r="R53" s="209"/>
      <c r="S53" s="225" t="s">
        <v>258</v>
      </c>
      <c r="T53" s="224"/>
      <c r="U53" s="224"/>
      <c r="V53" s="224"/>
      <c r="W53" s="224"/>
      <c r="X53" s="224"/>
      <c r="Y53" s="224"/>
      <c r="Z53" s="224"/>
      <c r="AA53" s="179"/>
      <c r="AB53" s="179"/>
      <c r="AC53" s="179"/>
      <c r="AD53" s="199"/>
      <c r="AE53" s="40"/>
      <c r="AF53" s="40"/>
      <c r="AG53" s="208" t="s">
        <v>1</v>
      </c>
      <c r="AH53" s="194"/>
      <c r="AI53" s="194"/>
      <c r="AJ53" s="194"/>
      <c r="AK53" s="194"/>
      <c r="AL53" s="194"/>
      <c r="AM53" s="194"/>
      <c r="AN53" s="194"/>
      <c r="AO53" s="194"/>
      <c r="AP53" s="194"/>
      <c r="AQ53" s="179"/>
      <c r="AR53" s="180"/>
      <c r="AS53" s="180"/>
      <c r="AT53" s="181"/>
      <c r="AU53" s="40"/>
      <c r="AV53" s="40"/>
      <c r="AW53" s="208" t="s">
        <v>47</v>
      </c>
      <c r="AX53" s="209"/>
      <c r="AY53" s="209"/>
      <c r="AZ53" s="209"/>
      <c r="BA53" s="209"/>
      <c r="BB53" s="179"/>
      <c r="BC53" s="195"/>
      <c r="BD53" s="195"/>
      <c r="BE53" s="181"/>
      <c r="BF53" s="38"/>
      <c r="BG53" s="38"/>
      <c r="BH53" s="38"/>
      <c r="BI53" s="38"/>
      <c r="BJ53" s="38"/>
      <c r="BK53" s="43"/>
    </row>
    <row r="54" spans="1:64" s="37" customFormat="1" ht="12.75" customHeight="1" x14ac:dyDescent="0.2">
      <c r="A54" s="193" t="s">
        <v>279</v>
      </c>
      <c r="B54" s="194"/>
      <c r="C54" s="194"/>
      <c r="D54" s="194"/>
      <c r="E54" s="194"/>
      <c r="F54" s="194"/>
      <c r="G54" s="194"/>
      <c r="H54" s="194"/>
      <c r="I54" s="194"/>
      <c r="J54" s="194"/>
      <c r="K54" s="220"/>
      <c r="L54" s="218"/>
      <c r="M54" s="218"/>
      <c r="N54" s="219"/>
      <c r="Q54" s="211"/>
      <c r="R54" s="209"/>
      <c r="S54" s="233" t="s">
        <v>48</v>
      </c>
      <c r="T54" s="224"/>
      <c r="U54" s="224"/>
      <c r="V54" s="224"/>
      <c r="W54" s="224"/>
      <c r="X54" s="224"/>
      <c r="Y54" s="224"/>
      <c r="Z54" s="224"/>
      <c r="AA54" s="188"/>
      <c r="AB54" s="188"/>
      <c r="AC54" s="188"/>
      <c r="AD54" s="207"/>
      <c r="AE54" s="40"/>
      <c r="AF54" s="40"/>
      <c r="AG54" s="193" t="s">
        <v>49</v>
      </c>
      <c r="AH54" s="194"/>
      <c r="AI54" s="194"/>
      <c r="AJ54" s="194"/>
      <c r="AK54" s="194"/>
      <c r="AL54" s="194"/>
      <c r="AM54" s="194"/>
      <c r="AN54" s="194"/>
      <c r="AO54" s="194"/>
      <c r="AP54" s="194"/>
      <c r="AQ54" s="188"/>
      <c r="AR54" s="180"/>
      <c r="AS54" s="180"/>
      <c r="AT54" s="181"/>
      <c r="AU54" s="40"/>
      <c r="AV54" s="40"/>
      <c r="AW54" s="193" t="s">
        <v>50</v>
      </c>
      <c r="AX54" s="209"/>
      <c r="AY54" s="209"/>
      <c r="AZ54" s="209"/>
      <c r="BA54" s="209"/>
      <c r="BB54" s="188"/>
      <c r="BC54" s="195"/>
      <c r="BD54" s="195"/>
      <c r="BE54" s="181"/>
      <c r="BF54" s="38"/>
      <c r="BG54" s="38"/>
      <c r="BH54" s="38"/>
      <c r="BI54" s="38"/>
      <c r="BJ54" s="38"/>
      <c r="BK54" s="43"/>
    </row>
    <row r="55" spans="1:64" s="37" customFormat="1" ht="12.75" customHeight="1" x14ac:dyDescent="0.2">
      <c r="A55" s="208" t="s">
        <v>280</v>
      </c>
      <c r="B55" s="194"/>
      <c r="C55" s="194"/>
      <c r="D55" s="194"/>
      <c r="E55" s="194"/>
      <c r="F55" s="194"/>
      <c r="G55" s="194"/>
      <c r="H55" s="194"/>
      <c r="I55" s="194"/>
      <c r="J55" s="194"/>
      <c r="K55" s="217">
        <v>8.7565770000000001E-2</v>
      </c>
      <c r="L55" s="218"/>
      <c r="M55" s="218"/>
      <c r="N55" s="219"/>
      <c r="Q55" s="213"/>
      <c r="R55" s="209"/>
      <c r="S55" s="225" t="s">
        <v>51</v>
      </c>
      <c r="T55" s="224"/>
      <c r="U55" s="224"/>
      <c r="V55" s="224"/>
      <c r="W55" s="224"/>
      <c r="X55" s="224"/>
      <c r="Y55" s="224"/>
      <c r="Z55" s="224"/>
      <c r="AA55" s="179">
        <v>4.6567160000000003</v>
      </c>
      <c r="AB55" s="179"/>
      <c r="AC55" s="179"/>
      <c r="AD55" s="199"/>
      <c r="AE55" s="40"/>
      <c r="AF55" s="40"/>
      <c r="AG55" s="208" t="s">
        <v>282</v>
      </c>
      <c r="AH55" s="194"/>
      <c r="AI55" s="194"/>
      <c r="AJ55" s="194"/>
      <c r="AK55" s="194"/>
      <c r="AL55" s="194"/>
      <c r="AM55" s="194"/>
      <c r="AN55" s="194"/>
      <c r="AO55" s="194"/>
      <c r="AP55" s="194"/>
      <c r="AQ55" s="179"/>
      <c r="AR55" s="180"/>
      <c r="AS55" s="180"/>
      <c r="AT55" s="181"/>
      <c r="AU55" s="40"/>
      <c r="AV55" s="40"/>
      <c r="AW55" s="208" t="s">
        <v>52</v>
      </c>
      <c r="AX55" s="209"/>
      <c r="AY55" s="209"/>
      <c r="AZ55" s="209"/>
      <c r="BA55" s="209"/>
      <c r="BB55" s="179"/>
      <c r="BC55" s="195"/>
      <c r="BD55" s="195"/>
      <c r="BE55" s="181"/>
      <c r="BF55" s="38"/>
      <c r="BG55" s="38"/>
      <c r="BH55" s="38"/>
      <c r="BI55" s="38"/>
      <c r="BJ55" s="38"/>
      <c r="BK55" s="43"/>
    </row>
    <row r="56" spans="1:64" s="2" customFormat="1" ht="12.75" customHeight="1" x14ac:dyDescent="0.2">
      <c r="A56" s="226" t="s">
        <v>281</v>
      </c>
      <c r="B56" s="227"/>
      <c r="C56" s="227"/>
      <c r="D56" s="227"/>
      <c r="E56" s="227"/>
      <c r="F56" s="227"/>
      <c r="G56" s="227"/>
      <c r="H56" s="227"/>
      <c r="I56" s="227"/>
      <c r="J56" s="227"/>
      <c r="K56" s="237">
        <v>68.429190000000006</v>
      </c>
      <c r="L56" s="238"/>
      <c r="M56" s="238"/>
      <c r="N56" s="239"/>
      <c r="O56" s="46"/>
      <c r="P56" s="23"/>
      <c r="Q56" s="229"/>
      <c r="R56" s="183"/>
      <c r="S56" s="182"/>
      <c r="T56" s="183"/>
      <c r="U56" s="183"/>
      <c r="V56" s="183"/>
      <c r="W56" s="183"/>
      <c r="X56" s="183"/>
      <c r="Y56" s="183"/>
      <c r="Z56" s="183"/>
      <c r="AA56" s="182"/>
      <c r="AB56" s="183"/>
      <c r="AC56" s="183"/>
      <c r="AD56" s="184"/>
      <c r="AE56" s="40"/>
      <c r="AF56" s="40"/>
      <c r="AG56" s="226"/>
      <c r="AH56" s="227"/>
      <c r="AI56" s="227"/>
      <c r="AJ56" s="227"/>
      <c r="AK56" s="227"/>
      <c r="AL56" s="227"/>
      <c r="AM56" s="227"/>
      <c r="AN56" s="227"/>
      <c r="AO56" s="227"/>
      <c r="AP56" s="227"/>
      <c r="AQ56" s="65"/>
      <c r="AR56" s="65"/>
      <c r="AS56" s="63"/>
      <c r="AT56" s="64"/>
      <c r="AU56" s="40"/>
      <c r="AV56" s="40"/>
      <c r="AW56" s="226" t="s">
        <v>53</v>
      </c>
      <c r="AX56" s="183"/>
      <c r="AY56" s="183"/>
      <c r="AZ56" s="183"/>
      <c r="BA56" s="183"/>
      <c r="BB56" s="196"/>
      <c r="BC56" s="197"/>
      <c r="BD56" s="197"/>
      <c r="BE56" s="198"/>
      <c r="BF56" s="3"/>
      <c r="BG56" s="3"/>
      <c r="BH56" s="3"/>
      <c r="BI56" s="3"/>
      <c r="BJ56" s="3"/>
      <c r="BK56" s="10"/>
    </row>
    <row r="57" spans="1:64" s="2" customFormat="1" ht="12.75" customHeight="1" x14ac:dyDescent="0.2">
      <c r="Q57" s="1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B57" s="3"/>
      <c r="BC57" s="3"/>
      <c r="BD57" s="3"/>
      <c r="BE57" s="3"/>
      <c r="BF57" s="3"/>
      <c r="BG57" s="3"/>
      <c r="BH57" s="3"/>
      <c r="BI57" s="3"/>
      <c r="BJ57" s="3"/>
    </row>
    <row r="58" spans="1:64" s="48" customFormat="1" ht="14.1" customHeight="1" x14ac:dyDescent="0.2">
      <c r="A58" s="2"/>
      <c r="B58" s="66"/>
      <c r="C58" s="2"/>
      <c r="D58" s="2"/>
      <c r="E58" s="66"/>
      <c r="F58" s="66"/>
      <c r="G58" s="66" t="s">
        <v>383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91"/>
      <c r="AD58" s="2"/>
      <c r="AE58" s="2"/>
      <c r="AF58" s="2"/>
      <c r="AG58" s="2"/>
      <c r="AH58" s="2"/>
      <c r="AI58" s="2"/>
      <c r="AJ58" s="2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L58" s="53"/>
    </row>
    <row r="59" spans="1:64" s="50" customFormat="1" ht="12.75" customHeight="1" x14ac:dyDescent="0.2">
      <c r="A59" s="176" t="s">
        <v>249</v>
      </c>
      <c r="B59" s="167"/>
      <c r="C59" s="167"/>
      <c r="D59" s="167"/>
      <c r="E59" s="167"/>
      <c r="F59" s="167"/>
      <c r="G59" s="167"/>
      <c r="H59" s="167"/>
      <c r="I59" s="167"/>
      <c r="J59" s="167"/>
      <c r="K59" s="142" t="s">
        <v>396</v>
      </c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  <c r="AA59" s="143"/>
      <c r="AB59" s="143"/>
      <c r="AC59" s="143"/>
      <c r="AD59" s="143"/>
      <c r="AE59" s="143"/>
      <c r="AF59" s="143"/>
      <c r="AG59" s="143"/>
      <c r="AH59" s="143"/>
      <c r="AI59" s="143"/>
      <c r="AJ59" s="166" t="s">
        <v>61</v>
      </c>
      <c r="AK59" s="167"/>
      <c r="AL59" s="167"/>
      <c r="AM59" s="167"/>
      <c r="AN59" s="167"/>
      <c r="AO59" s="167"/>
      <c r="AP59" s="167"/>
      <c r="AQ59" s="142" t="s">
        <v>397</v>
      </c>
      <c r="AR59" s="168"/>
      <c r="AS59" s="168"/>
      <c r="AT59" s="168"/>
      <c r="AU59" s="168"/>
      <c r="AV59" s="168"/>
      <c r="AW59" s="168"/>
      <c r="AX59" s="168"/>
      <c r="AY59" s="168"/>
      <c r="AZ59" s="168"/>
      <c r="BA59" s="168"/>
      <c r="BB59" s="168"/>
      <c r="BC59" s="168"/>
      <c r="BD59" s="168"/>
      <c r="BE59" s="169"/>
    </row>
    <row r="60" spans="1:64" s="50" customFormat="1" ht="12.75" customHeight="1" x14ac:dyDescent="0.2">
      <c r="A60" s="177" t="s">
        <v>66</v>
      </c>
      <c r="B60" s="147"/>
      <c r="C60" s="147"/>
      <c r="D60" s="147"/>
      <c r="E60" s="147"/>
      <c r="F60" s="147"/>
      <c r="G60" s="147"/>
      <c r="H60" s="147"/>
      <c r="I60" s="147"/>
      <c r="J60" s="147"/>
      <c r="K60" s="152" t="s">
        <v>398</v>
      </c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  <c r="AH60" s="153"/>
      <c r="AI60" s="153"/>
      <c r="AJ60" s="160" t="s">
        <v>62</v>
      </c>
      <c r="AK60" s="147"/>
      <c r="AL60" s="147"/>
      <c r="AM60" s="147"/>
      <c r="AN60" s="147"/>
      <c r="AO60" s="147"/>
      <c r="AP60" s="147"/>
      <c r="AQ60" s="152" t="s">
        <v>400</v>
      </c>
      <c r="AR60" s="164"/>
      <c r="AS60" s="164"/>
      <c r="AT60" s="164"/>
      <c r="AU60" s="164"/>
      <c r="AV60" s="164"/>
      <c r="AW60" s="164"/>
      <c r="AX60" s="164"/>
      <c r="AY60" s="164"/>
      <c r="AZ60" s="164"/>
      <c r="BA60" s="164"/>
      <c r="BB60" s="164"/>
      <c r="BC60" s="164"/>
      <c r="BD60" s="164"/>
      <c r="BE60" s="165"/>
    </row>
    <row r="61" spans="1:64" s="50" customFormat="1" ht="12.75" customHeight="1" x14ac:dyDescent="0.2">
      <c r="A61" s="146" t="s">
        <v>140</v>
      </c>
      <c r="B61" s="147"/>
      <c r="C61" s="147"/>
      <c r="D61" s="147"/>
      <c r="E61" s="147"/>
      <c r="F61" s="147"/>
      <c r="G61" s="147"/>
      <c r="H61" s="147"/>
      <c r="I61" s="147"/>
      <c r="J61" s="147"/>
      <c r="K61" s="152" t="s">
        <v>399</v>
      </c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0"/>
      <c r="AF61" s="170"/>
      <c r="AG61" s="170"/>
      <c r="AH61" s="170"/>
      <c r="AI61" s="170"/>
      <c r="AJ61" s="160" t="s">
        <v>63</v>
      </c>
      <c r="AK61" s="160"/>
      <c r="AL61" s="160"/>
      <c r="AM61" s="160"/>
      <c r="AN61" s="160"/>
      <c r="AO61" s="160"/>
      <c r="AP61" s="160"/>
      <c r="AQ61" s="152" t="s">
        <v>401</v>
      </c>
      <c r="AR61" s="164"/>
      <c r="AS61" s="164"/>
      <c r="AT61" s="164"/>
      <c r="AU61" s="164"/>
      <c r="AV61" s="164"/>
      <c r="AW61" s="164"/>
      <c r="AX61" s="164"/>
      <c r="AY61" s="164"/>
      <c r="AZ61" s="164"/>
      <c r="BA61" s="164"/>
      <c r="BB61" s="164"/>
      <c r="BC61" s="164"/>
      <c r="BD61" s="164"/>
      <c r="BE61" s="165"/>
      <c r="BF61" s="51"/>
      <c r="BG61" s="51"/>
      <c r="BH61" s="51"/>
    </row>
    <row r="62" spans="1:64" s="58" customFormat="1" ht="12.75" customHeight="1" x14ac:dyDescent="0.2">
      <c r="A62" s="148" t="s">
        <v>55</v>
      </c>
      <c r="B62" s="149"/>
      <c r="C62" s="149"/>
      <c r="D62" s="149"/>
      <c r="E62" s="149"/>
      <c r="F62" s="149"/>
      <c r="G62" s="149"/>
      <c r="H62" s="149"/>
      <c r="I62" s="149"/>
      <c r="J62" s="149"/>
      <c r="K62" s="150" t="s">
        <v>397</v>
      </c>
      <c r="L62" s="151"/>
      <c r="M62" s="151"/>
      <c r="N62" s="151"/>
      <c r="O62" s="151"/>
      <c r="P62" s="151"/>
      <c r="Q62" s="151"/>
      <c r="R62" s="151"/>
      <c r="S62" s="151"/>
      <c r="T62" s="151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7" t="s">
        <v>250</v>
      </c>
      <c r="AK62" s="157"/>
      <c r="AL62" s="157"/>
      <c r="AM62" s="157"/>
      <c r="AN62" s="157"/>
      <c r="AO62" s="157"/>
      <c r="AP62" s="157"/>
      <c r="AQ62" s="150" t="s">
        <v>405</v>
      </c>
      <c r="AR62" s="158"/>
      <c r="AS62" s="158"/>
      <c r="AT62" s="158"/>
      <c r="AU62" s="158"/>
      <c r="AV62" s="158"/>
      <c r="AW62" s="158"/>
      <c r="AX62" s="158"/>
      <c r="AY62" s="158"/>
      <c r="AZ62" s="158"/>
      <c r="BA62" s="158"/>
      <c r="BB62" s="158"/>
      <c r="BC62" s="158"/>
      <c r="BD62" s="158"/>
      <c r="BE62" s="159"/>
    </row>
    <row r="63" spans="1:64" s="14" customFormat="1" ht="12.75" customHeight="1" x14ac:dyDescent="0.2">
      <c r="A63" s="51"/>
      <c r="B63" s="50"/>
      <c r="C63" s="50"/>
      <c r="D63" s="50"/>
      <c r="E63" s="57"/>
      <c r="F63" s="57"/>
      <c r="G63" s="50"/>
      <c r="H63" s="51"/>
      <c r="I63" s="50"/>
      <c r="J63" s="50"/>
      <c r="K63" s="50"/>
      <c r="L63" s="57"/>
      <c r="M63" s="57"/>
      <c r="N63" s="57"/>
      <c r="O63" s="57"/>
      <c r="P63" s="57"/>
      <c r="Q63" s="50"/>
      <c r="R63" s="57"/>
      <c r="S63" s="57"/>
      <c r="T63" s="57"/>
      <c r="U63" s="50"/>
      <c r="V63" s="57"/>
      <c r="W63" s="57"/>
      <c r="X63" s="50"/>
      <c r="Y63" s="57"/>
      <c r="Z63" s="51"/>
      <c r="AA63" s="51"/>
      <c r="AB63" s="51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1"/>
      <c r="AO63" s="50"/>
      <c r="AP63" s="51"/>
      <c r="AQ63" s="50"/>
      <c r="AR63" s="51"/>
      <c r="AS63" s="51"/>
      <c r="AT63" s="50"/>
      <c r="AU63" s="51"/>
      <c r="AV63" s="50"/>
      <c r="AW63" s="50"/>
      <c r="AX63" s="50"/>
      <c r="AY63" s="51"/>
      <c r="AZ63" s="51"/>
      <c r="BA63" s="51"/>
      <c r="BB63" s="51"/>
      <c r="BC63" s="51"/>
      <c r="BD63" s="51"/>
      <c r="BE63" s="51"/>
    </row>
    <row r="64" spans="1:64" s="14" customFormat="1" ht="12.75" customHeight="1" x14ac:dyDescent="0.2">
      <c r="A64" s="59"/>
      <c r="B64" s="60" t="s">
        <v>141</v>
      </c>
      <c r="C64" s="60"/>
      <c r="D64" s="61"/>
      <c r="E64" s="60"/>
      <c r="F64" s="60"/>
      <c r="G64" s="60"/>
      <c r="H64" s="60"/>
      <c r="I64" s="60" t="s">
        <v>142</v>
      </c>
      <c r="J64" s="60"/>
      <c r="K64" s="60"/>
      <c r="L64" s="60"/>
      <c r="M64" s="60"/>
      <c r="N64" s="60"/>
      <c r="O64" s="60"/>
      <c r="P64" s="61"/>
      <c r="Q64" s="60"/>
      <c r="R64" s="60"/>
      <c r="S64" s="60"/>
      <c r="T64" s="60"/>
      <c r="U64" s="60"/>
      <c r="V64" s="61"/>
      <c r="W64" s="60"/>
      <c r="X64" s="60"/>
      <c r="Y64" s="61"/>
      <c r="Z64" s="60"/>
      <c r="AA64" s="60"/>
      <c r="AB64" s="60"/>
      <c r="AC64" s="60"/>
      <c r="AD64" s="60"/>
      <c r="AE64" s="60"/>
      <c r="AF64" s="60"/>
      <c r="AG64" s="60" t="s">
        <v>143</v>
      </c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 t="s">
        <v>252</v>
      </c>
      <c r="AX64" s="60"/>
      <c r="AY64" s="60"/>
      <c r="AZ64" s="60"/>
      <c r="BA64" s="60"/>
      <c r="BB64" s="60" t="s">
        <v>252</v>
      </c>
      <c r="BC64" s="60"/>
      <c r="BD64" s="60"/>
      <c r="BE64" s="62"/>
    </row>
    <row r="65" spans="1:57" s="58" customFormat="1" ht="12.75" customHeight="1" x14ac:dyDescent="0.2">
      <c r="A65" s="67"/>
      <c r="B65" s="68" t="s">
        <v>144</v>
      </c>
      <c r="C65" s="68"/>
      <c r="D65" s="69"/>
      <c r="E65" s="68"/>
      <c r="F65" s="68"/>
      <c r="G65" s="68"/>
      <c r="H65" s="68"/>
      <c r="I65" s="68" t="s">
        <v>272</v>
      </c>
      <c r="J65" s="68"/>
      <c r="K65" s="68"/>
      <c r="L65" s="68"/>
      <c r="M65" s="68"/>
      <c r="N65" s="68"/>
      <c r="O65" s="68"/>
      <c r="P65" s="69"/>
      <c r="Q65" s="68"/>
      <c r="R65" s="68"/>
      <c r="S65" s="68"/>
      <c r="T65" s="68"/>
      <c r="U65" s="68"/>
      <c r="V65" s="69"/>
      <c r="W65" s="68"/>
      <c r="X65" s="68"/>
      <c r="Y65" s="69"/>
      <c r="Z65" s="68"/>
      <c r="AA65" s="68"/>
      <c r="AB65" s="68"/>
      <c r="AC65" s="68"/>
      <c r="AD65" s="68"/>
      <c r="AE65" s="68"/>
      <c r="AF65" s="68"/>
      <c r="AG65" s="68" t="s">
        <v>67</v>
      </c>
      <c r="AH65" s="68"/>
      <c r="AI65" s="68"/>
      <c r="AJ65" s="68"/>
      <c r="AK65" s="68"/>
      <c r="AL65" s="68"/>
      <c r="AM65" s="68" t="s">
        <v>68</v>
      </c>
      <c r="AN65" s="68"/>
      <c r="AO65" s="68"/>
      <c r="AP65" s="68"/>
      <c r="AQ65" s="68" t="s">
        <v>69</v>
      </c>
      <c r="AR65" s="68"/>
      <c r="AS65" s="68"/>
      <c r="AT65" s="68"/>
      <c r="AU65" s="68"/>
      <c r="AV65" s="68"/>
      <c r="AW65" s="68" t="s">
        <v>145</v>
      </c>
      <c r="AX65" s="68"/>
      <c r="AY65" s="68"/>
      <c r="AZ65" s="68"/>
      <c r="BA65" s="68"/>
      <c r="BB65" s="68" t="s">
        <v>152</v>
      </c>
      <c r="BC65" s="68"/>
      <c r="BD65" s="68"/>
      <c r="BE65" s="70"/>
    </row>
    <row r="66" spans="1:57" s="58" customFormat="1" ht="12.75" customHeight="1" x14ac:dyDescent="0.2">
      <c r="A66" s="75"/>
      <c r="B66" s="206" t="s">
        <v>70</v>
      </c>
      <c r="C66" s="155"/>
      <c r="D66" s="155"/>
      <c r="E66" s="155"/>
      <c r="F66" s="155"/>
      <c r="G66" s="155"/>
      <c r="H66" s="155"/>
      <c r="I66" s="155" t="s">
        <v>71</v>
      </c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6"/>
      <c r="AF66" s="204"/>
      <c r="AG66" s="204"/>
      <c r="AH66" s="204"/>
      <c r="AI66" s="204"/>
      <c r="AJ66" s="162"/>
      <c r="AK66" s="203"/>
      <c r="AL66" s="203"/>
      <c r="AM66" s="203"/>
      <c r="AN66" s="203"/>
      <c r="AO66" s="203"/>
      <c r="AP66" s="162"/>
      <c r="AQ66" s="162"/>
      <c r="AR66" s="162"/>
      <c r="AS66" s="162"/>
      <c r="AT66" s="162"/>
      <c r="AU66" s="163"/>
      <c r="AV66" s="240"/>
      <c r="AW66" s="240"/>
      <c r="AX66" s="240"/>
      <c r="AY66" s="240"/>
      <c r="AZ66" s="163"/>
      <c r="BA66" s="163"/>
      <c r="BB66" s="163"/>
      <c r="BC66" s="163"/>
      <c r="BD66" s="163"/>
      <c r="BE66" s="76"/>
    </row>
    <row r="67" spans="1:57" s="58" customFormat="1" ht="12.75" customHeight="1" x14ac:dyDescent="0.2">
      <c r="A67" s="81"/>
      <c r="B67" s="138" t="s">
        <v>72</v>
      </c>
      <c r="C67" s="139"/>
      <c r="D67" s="139"/>
      <c r="E67" s="139"/>
      <c r="F67" s="139"/>
      <c r="G67" s="139"/>
      <c r="H67" s="139"/>
      <c r="I67" s="139" t="s">
        <v>73</v>
      </c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40"/>
      <c r="AF67" s="140"/>
      <c r="AG67" s="140"/>
      <c r="AH67" s="140"/>
      <c r="AI67" s="140"/>
      <c r="AJ67" s="131"/>
      <c r="AK67" s="131"/>
      <c r="AL67" s="131"/>
      <c r="AM67" s="131"/>
      <c r="AN67" s="131"/>
      <c r="AO67" s="131"/>
      <c r="AP67" s="131"/>
      <c r="AQ67" s="131"/>
      <c r="AR67" s="131"/>
      <c r="AS67" s="131"/>
      <c r="AT67" s="131"/>
      <c r="AU67" s="132"/>
      <c r="AV67" s="132"/>
      <c r="AW67" s="132"/>
      <c r="AX67" s="132"/>
      <c r="AY67" s="132"/>
      <c r="AZ67" s="132"/>
      <c r="BA67" s="132"/>
      <c r="BB67" s="132"/>
      <c r="BC67" s="132"/>
      <c r="BD67" s="132"/>
      <c r="BE67" s="82"/>
    </row>
    <row r="68" spans="1:57" s="58" customFormat="1" ht="12.75" customHeight="1" x14ac:dyDescent="0.2">
      <c r="A68" s="77"/>
      <c r="B68" s="135" t="s">
        <v>74</v>
      </c>
      <c r="C68" s="136"/>
      <c r="D68" s="136"/>
      <c r="E68" s="136"/>
      <c r="F68" s="136"/>
      <c r="G68" s="136"/>
      <c r="H68" s="136"/>
      <c r="I68" s="136" t="s">
        <v>75</v>
      </c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3"/>
      <c r="AF68" s="133"/>
      <c r="AG68" s="133"/>
      <c r="AH68" s="133"/>
      <c r="AI68" s="133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  <c r="AT68" s="134"/>
      <c r="AU68" s="137"/>
      <c r="AV68" s="137"/>
      <c r="AW68" s="137"/>
      <c r="AX68" s="137"/>
      <c r="AY68" s="137"/>
      <c r="AZ68" s="137"/>
      <c r="BA68" s="137"/>
      <c r="BB68" s="137"/>
      <c r="BC68" s="137"/>
      <c r="BD68" s="137"/>
      <c r="BE68" s="78"/>
    </row>
    <row r="69" spans="1:57" s="58" customFormat="1" ht="12.75" customHeight="1" x14ac:dyDescent="0.2">
      <c r="A69" s="81"/>
      <c r="B69" s="138" t="s">
        <v>76</v>
      </c>
      <c r="C69" s="139"/>
      <c r="D69" s="139"/>
      <c r="E69" s="139"/>
      <c r="F69" s="139"/>
      <c r="G69" s="139"/>
      <c r="H69" s="139"/>
      <c r="I69" s="139" t="s">
        <v>77</v>
      </c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39"/>
      <c r="AD69" s="139"/>
      <c r="AE69" s="140"/>
      <c r="AF69" s="140"/>
      <c r="AG69" s="140"/>
      <c r="AH69" s="140"/>
      <c r="AI69" s="140"/>
      <c r="AJ69" s="131"/>
      <c r="AK69" s="131"/>
      <c r="AL69" s="131"/>
      <c r="AM69" s="131"/>
      <c r="AN69" s="131"/>
      <c r="AO69" s="131"/>
      <c r="AP69" s="131"/>
      <c r="AQ69" s="131"/>
      <c r="AR69" s="131"/>
      <c r="AS69" s="131"/>
      <c r="AT69" s="131"/>
      <c r="AU69" s="132"/>
      <c r="AV69" s="132"/>
      <c r="AW69" s="132"/>
      <c r="AX69" s="132"/>
      <c r="AY69" s="132"/>
      <c r="AZ69" s="132"/>
      <c r="BA69" s="132"/>
      <c r="BB69" s="132"/>
      <c r="BC69" s="132"/>
      <c r="BD69" s="132"/>
      <c r="BE69" s="82"/>
    </row>
    <row r="70" spans="1:57" s="58" customFormat="1" ht="12.75" customHeight="1" x14ac:dyDescent="0.2">
      <c r="A70" s="77"/>
      <c r="B70" s="135" t="s">
        <v>78</v>
      </c>
      <c r="C70" s="136"/>
      <c r="D70" s="136"/>
      <c r="E70" s="136"/>
      <c r="F70" s="136"/>
      <c r="G70" s="136"/>
      <c r="H70" s="136"/>
      <c r="I70" s="136" t="s">
        <v>79</v>
      </c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3"/>
      <c r="AF70" s="133"/>
      <c r="AG70" s="133"/>
      <c r="AH70" s="133"/>
      <c r="AI70" s="133"/>
      <c r="AJ70" s="134"/>
      <c r="AK70" s="134"/>
      <c r="AL70" s="134"/>
      <c r="AM70" s="134"/>
      <c r="AN70" s="134"/>
      <c r="AO70" s="134"/>
      <c r="AP70" s="134"/>
      <c r="AQ70" s="134"/>
      <c r="AR70" s="134"/>
      <c r="AS70" s="134"/>
      <c r="AT70" s="134"/>
      <c r="AU70" s="137"/>
      <c r="AV70" s="137"/>
      <c r="AW70" s="137"/>
      <c r="AX70" s="137"/>
      <c r="AY70" s="137"/>
      <c r="AZ70" s="137"/>
      <c r="BA70" s="137"/>
      <c r="BB70" s="137"/>
      <c r="BC70" s="137"/>
      <c r="BD70" s="137"/>
      <c r="BE70" s="78"/>
    </row>
    <row r="71" spans="1:57" s="58" customFormat="1" ht="12.75" customHeight="1" x14ac:dyDescent="0.2">
      <c r="A71" s="81"/>
      <c r="B71" s="138" t="s">
        <v>80</v>
      </c>
      <c r="C71" s="139"/>
      <c r="D71" s="139"/>
      <c r="E71" s="139"/>
      <c r="F71" s="139"/>
      <c r="G71" s="139"/>
      <c r="H71" s="139"/>
      <c r="I71" s="139" t="s">
        <v>81</v>
      </c>
      <c r="J71" s="139"/>
      <c r="K71" s="139"/>
      <c r="L71" s="139"/>
      <c r="M71" s="139"/>
      <c r="N71" s="139"/>
      <c r="O71" s="139"/>
      <c r="P71" s="139"/>
      <c r="Q71" s="139"/>
      <c r="R71" s="139"/>
      <c r="S71" s="139"/>
      <c r="T71" s="139"/>
      <c r="U71" s="139"/>
      <c r="V71" s="139"/>
      <c r="W71" s="139"/>
      <c r="X71" s="139"/>
      <c r="Y71" s="139"/>
      <c r="Z71" s="139"/>
      <c r="AA71" s="139"/>
      <c r="AB71" s="139"/>
      <c r="AC71" s="139"/>
      <c r="AD71" s="139"/>
      <c r="AE71" s="140"/>
      <c r="AF71" s="140"/>
      <c r="AG71" s="140"/>
      <c r="AH71" s="140"/>
      <c r="AI71" s="140"/>
      <c r="AJ71" s="131"/>
      <c r="AK71" s="131"/>
      <c r="AL71" s="131"/>
      <c r="AM71" s="131"/>
      <c r="AN71" s="131"/>
      <c r="AO71" s="131"/>
      <c r="AP71" s="131"/>
      <c r="AQ71" s="131"/>
      <c r="AR71" s="131"/>
      <c r="AS71" s="131"/>
      <c r="AT71" s="131"/>
      <c r="AU71" s="132"/>
      <c r="AV71" s="132"/>
      <c r="AW71" s="132"/>
      <c r="AX71" s="132"/>
      <c r="AY71" s="132"/>
      <c r="AZ71" s="132"/>
      <c r="BA71" s="132"/>
      <c r="BB71" s="132"/>
      <c r="BC71" s="132"/>
      <c r="BD71" s="132"/>
      <c r="BE71" s="82"/>
    </row>
    <row r="72" spans="1:57" s="58" customFormat="1" ht="12.75" customHeight="1" x14ac:dyDescent="0.2">
      <c r="A72" s="77"/>
      <c r="B72" s="135" t="s">
        <v>82</v>
      </c>
      <c r="C72" s="136"/>
      <c r="D72" s="136"/>
      <c r="E72" s="136"/>
      <c r="F72" s="136"/>
      <c r="G72" s="136"/>
      <c r="H72" s="136"/>
      <c r="I72" s="136" t="s">
        <v>83</v>
      </c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3"/>
      <c r="AF72" s="133"/>
      <c r="AG72" s="133"/>
      <c r="AH72" s="133"/>
      <c r="AI72" s="133"/>
      <c r="AJ72" s="134"/>
      <c r="AK72" s="134"/>
      <c r="AL72" s="134"/>
      <c r="AM72" s="134"/>
      <c r="AN72" s="134"/>
      <c r="AO72" s="134"/>
      <c r="AP72" s="134"/>
      <c r="AQ72" s="134"/>
      <c r="AR72" s="134"/>
      <c r="AS72" s="134"/>
      <c r="AT72" s="134"/>
      <c r="AU72" s="137"/>
      <c r="AV72" s="137"/>
      <c r="AW72" s="137"/>
      <c r="AX72" s="137"/>
      <c r="AY72" s="137"/>
      <c r="AZ72" s="137"/>
      <c r="BA72" s="137"/>
      <c r="BB72" s="137"/>
      <c r="BC72" s="137"/>
      <c r="BD72" s="137"/>
      <c r="BE72" s="78"/>
    </row>
    <row r="73" spans="1:57" s="58" customFormat="1" ht="12.75" customHeight="1" x14ac:dyDescent="0.2">
      <c r="A73" s="81"/>
      <c r="B73" s="138" t="s">
        <v>84</v>
      </c>
      <c r="C73" s="139"/>
      <c r="D73" s="139"/>
      <c r="E73" s="139"/>
      <c r="F73" s="139"/>
      <c r="G73" s="139"/>
      <c r="H73" s="139"/>
      <c r="I73" s="139" t="s">
        <v>85</v>
      </c>
      <c r="J73" s="139"/>
      <c r="K73" s="139"/>
      <c r="L73" s="139"/>
      <c r="M73" s="139"/>
      <c r="N73" s="139"/>
      <c r="O73" s="139"/>
      <c r="P73" s="139"/>
      <c r="Q73" s="139"/>
      <c r="R73" s="139"/>
      <c r="S73" s="139"/>
      <c r="T73" s="139"/>
      <c r="U73" s="139"/>
      <c r="V73" s="139"/>
      <c r="W73" s="139"/>
      <c r="X73" s="139"/>
      <c r="Y73" s="139"/>
      <c r="Z73" s="139"/>
      <c r="AA73" s="139"/>
      <c r="AB73" s="139"/>
      <c r="AC73" s="139"/>
      <c r="AD73" s="139"/>
      <c r="AE73" s="140"/>
      <c r="AF73" s="140"/>
      <c r="AG73" s="140"/>
      <c r="AH73" s="140"/>
      <c r="AI73" s="140"/>
      <c r="AJ73" s="131"/>
      <c r="AK73" s="131"/>
      <c r="AL73" s="131"/>
      <c r="AM73" s="131"/>
      <c r="AN73" s="131"/>
      <c r="AO73" s="131"/>
      <c r="AP73" s="131"/>
      <c r="AQ73" s="131"/>
      <c r="AR73" s="131"/>
      <c r="AS73" s="131"/>
      <c r="AT73" s="131"/>
      <c r="AU73" s="132"/>
      <c r="AV73" s="132"/>
      <c r="AW73" s="132"/>
      <c r="AX73" s="132"/>
      <c r="AY73" s="132"/>
      <c r="AZ73" s="132"/>
      <c r="BA73" s="132"/>
      <c r="BB73" s="132"/>
      <c r="BC73" s="132"/>
      <c r="BD73" s="132"/>
      <c r="BE73" s="82"/>
    </row>
    <row r="74" spans="1:57" s="58" customFormat="1" ht="12.75" customHeight="1" x14ac:dyDescent="0.2">
      <c r="A74" s="77"/>
      <c r="B74" s="135" t="s">
        <v>86</v>
      </c>
      <c r="C74" s="136"/>
      <c r="D74" s="136"/>
      <c r="E74" s="136"/>
      <c r="F74" s="136"/>
      <c r="G74" s="136"/>
      <c r="H74" s="136"/>
      <c r="I74" s="136" t="s">
        <v>87</v>
      </c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3"/>
      <c r="AF74" s="133"/>
      <c r="AG74" s="133"/>
      <c r="AH74" s="133"/>
      <c r="AI74" s="133"/>
      <c r="AJ74" s="134"/>
      <c r="AK74" s="134"/>
      <c r="AL74" s="134"/>
      <c r="AM74" s="134"/>
      <c r="AN74" s="134"/>
      <c r="AO74" s="134"/>
      <c r="AP74" s="134"/>
      <c r="AQ74" s="134"/>
      <c r="AR74" s="134"/>
      <c r="AS74" s="134"/>
      <c r="AT74" s="134"/>
      <c r="AU74" s="137"/>
      <c r="AV74" s="137"/>
      <c r="AW74" s="137"/>
      <c r="AX74" s="137"/>
      <c r="AY74" s="137"/>
      <c r="AZ74" s="137"/>
      <c r="BA74" s="137"/>
      <c r="BB74" s="137"/>
      <c r="BC74" s="137"/>
      <c r="BD74" s="137"/>
      <c r="BE74" s="78"/>
    </row>
    <row r="75" spans="1:57" s="58" customFormat="1" ht="12.75" customHeight="1" x14ac:dyDescent="0.2">
      <c r="A75" s="81"/>
      <c r="B75" s="138" t="s">
        <v>88</v>
      </c>
      <c r="C75" s="139"/>
      <c r="D75" s="139"/>
      <c r="E75" s="139"/>
      <c r="F75" s="139"/>
      <c r="G75" s="139"/>
      <c r="H75" s="139"/>
      <c r="I75" s="139" t="s">
        <v>89</v>
      </c>
      <c r="J75" s="139"/>
      <c r="K75" s="139"/>
      <c r="L75" s="139"/>
      <c r="M75" s="139"/>
      <c r="N75" s="139"/>
      <c r="O75" s="139"/>
      <c r="P75" s="139"/>
      <c r="Q75" s="139"/>
      <c r="R75" s="139"/>
      <c r="S75" s="139"/>
      <c r="T75" s="139"/>
      <c r="U75" s="139"/>
      <c r="V75" s="139"/>
      <c r="W75" s="139"/>
      <c r="X75" s="139"/>
      <c r="Y75" s="139"/>
      <c r="Z75" s="139"/>
      <c r="AA75" s="139"/>
      <c r="AB75" s="139"/>
      <c r="AC75" s="139"/>
      <c r="AD75" s="139"/>
      <c r="AE75" s="140"/>
      <c r="AF75" s="140"/>
      <c r="AG75" s="140"/>
      <c r="AH75" s="140"/>
      <c r="AI75" s="140"/>
      <c r="AJ75" s="131"/>
      <c r="AK75" s="131"/>
      <c r="AL75" s="131"/>
      <c r="AM75" s="131"/>
      <c r="AN75" s="131"/>
      <c r="AO75" s="131"/>
      <c r="AP75" s="131"/>
      <c r="AQ75" s="131"/>
      <c r="AR75" s="131"/>
      <c r="AS75" s="131"/>
      <c r="AT75" s="131"/>
      <c r="AU75" s="132"/>
      <c r="AV75" s="132"/>
      <c r="AW75" s="132"/>
      <c r="AX75" s="132"/>
      <c r="AY75" s="132"/>
      <c r="AZ75" s="132"/>
      <c r="BA75" s="132"/>
      <c r="BB75" s="132"/>
      <c r="BC75" s="132"/>
      <c r="BD75" s="132"/>
      <c r="BE75" s="82"/>
    </row>
    <row r="76" spans="1:57" s="58" customFormat="1" ht="12.75" customHeight="1" x14ac:dyDescent="0.2">
      <c r="A76" s="77"/>
      <c r="B76" s="135" t="s">
        <v>90</v>
      </c>
      <c r="C76" s="136"/>
      <c r="D76" s="136"/>
      <c r="E76" s="136"/>
      <c r="F76" s="136"/>
      <c r="G76" s="136"/>
      <c r="H76" s="136"/>
      <c r="I76" s="136" t="s">
        <v>91</v>
      </c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3"/>
      <c r="AF76" s="133"/>
      <c r="AG76" s="133"/>
      <c r="AH76" s="133"/>
      <c r="AI76" s="133"/>
      <c r="AJ76" s="134"/>
      <c r="AK76" s="134"/>
      <c r="AL76" s="134"/>
      <c r="AM76" s="134"/>
      <c r="AN76" s="134"/>
      <c r="AO76" s="134"/>
      <c r="AP76" s="134"/>
      <c r="AQ76" s="134"/>
      <c r="AR76" s="134"/>
      <c r="AS76" s="134"/>
      <c r="AT76" s="134"/>
      <c r="AU76" s="137"/>
      <c r="AV76" s="137"/>
      <c r="AW76" s="137"/>
      <c r="AX76" s="137"/>
      <c r="AY76" s="137"/>
      <c r="AZ76" s="137"/>
      <c r="BA76" s="137"/>
      <c r="BB76" s="137"/>
      <c r="BC76" s="137"/>
      <c r="BD76" s="137"/>
      <c r="BE76" s="78"/>
    </row>
    <row r="77" spans="1:57" s="58" customFormat="1" ht="12.75" customHeight="1" x14ac:dyDescent="0.2">
      <c r="A77" s="81"/>
      <c r="B77" s="138" t="s">
        <v>92</v>
      </c>
      <c r="C77" s="139"/>
      <c r="D77" s="139"/>
      <c r="E77" s="139"/>
      <c r="F77" s="139"/>
      <c r="G77" s="139"/>
      <c r="H77" s="139"/>
      <c r="I77" s="139" t="s">
        <v>93</v>
      </c>
      <c r="J77" s="139"/>
      <c r="K77" s="139"/>
      <c r="L77" s="139"/>
      <c r="M77" s="139"/>
      <c r="N77" s="139"/>
      <c r="O77" s="139"/>
      <c r="P77" s="139"/>
      <c r="Q77" s="139"/>
      <c r="R77" s="139"/>
      <c r="S77" s="139"/>
      <c r="T77" s="139"/>
      <c r="U77" s="139"/>
      <c r="V77" s="139"/>
      <c r="W77" s="139"/>
      <c r="X77" s="139"/>
      <c r="Y77" s="139"/>
      <c r="Z77" s="139"/>
      <c r="AA77" s="139"/>
      <c r="AB77" s="139"/>
      <c r="AC77" s="139"/>
      <c r="AD77" s="139"/>
      <c r="AE77" s="140"/>
      <c r="AF77" s="140"/>
      <c r="AG77" s="140"/>
      <c r="AH77" s="140"/>
      <c r="AI77" s="140"/>
      <c r="AJ77" s="131"/>
      <c r="AK77" s="131"/>
      <c r="AL77" s="131"/>
      <c r="AM77" s="131"/>
      <c r="AN77" s="131"/>
      <c r="AO77" s="131"/>
      <c r="AP77" s="131"/>
      <c r="AQ77" s="131"/>
      <c r="AR77" s="131"/>
      <c r="AS77" s="131"/>
      <c r="AT77" s="131"/>
      <c r="AU77" s="132"/>
      <c r="AV77" s="132"/>
      <c r="AW77" s="132"/>
      <c r="AX77" s="132"/>
      <c r="AY77" s="132"/>
      <c r="AZ77" s="132"/>
      <c r="BA77" s="132"/>
      <c r="BB77" s="132"/>
      <c r="BC77" s="132"/>
      <c r="BD77" s="132"/>
      <c r="BE77" s="82"/>
    </row>
    <row r="78" spans="1:57" s="58" customFormat="1" ht="12.75" customHeight="1" x14ac:dyDescent="0.2">
      <c r="A78" s="77"/>
      <c r="B78" s="135" t="s">
        <v>96</v>
      </c>
      <c r="C78" s="136"/>
      <c r="D78" s="136"/>
      <c r="E78" s="136"/>
      <c r="F78" s="136"/>
      <c r="G78" s="136"/>
      <c r="H78" s="136"/>
      <c r="I78" s="136" t="s">
        <v>98</v>
      </c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3"/>
      <c r="AF78" s="133"/>
      <c r="AG78" s="133"/>
      <c r="AH78" s="133"/>
      <c r="AI78" s="133"/>
      <c r="AJ78" s="134"/>
      <c r="AK78" s="134"/>
      <c r="AL78" s="134"/>
      <c r="AM78" s="134"/>
      <c r="AN78" s="134"/>
      <c r="AO78" s="134"/>
      <c r="AP78" s="134"/>
      <c r="AQ78" s="134"/>
      <c r="AR78" s="134"/>
      <c r="AS78" s="134"/>
      <c r="AT78" s="134"/>
      <c r="AU78" s="137"/>
      <c r="AV78" s="137"/>
      <c r="AW78" s="137"/>
      <c r="AX78" s="137"/>
      <c r="AY78" s="137"/>
      <c r="AZ78" s="137"/>
      <c r="BA78" s="137"/>
      <c r="BB78" s="137"/>
      <c r="BC78" s="137"/>
      <c r="BD78" s="137"/>
      <c r="BE78" s="78"/>
    </row>
    <row r="79" spans="1:57" s="58" customFormat="1" ht="12.75" customHeight="1" x14ac:dyDescent="0.2">
      <c r="A79" s="81"/>
      <c r="B79" s="138" t="s">
        <v>99</v>
      </c>
      <c r="C79" s="139"/>
      <c r="D79" s="139"/>
      <c r="E79" s="139"/>
      <c r="F79" s="139"/>
      <c r="G79" s="139"/>
      <c r="H79" s="139"/>
      <c r="I79" s="139" t="s">
        <v>100</v>
      </c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39"/>
      <c r="U79" s="139"/>
      <c r="V79" s="139"/>
      <c r="W79" s="139"/>
      <c r="X79" s="139"/>
      <c r="Y79" s="139"/>
      <c r="Z79" s="139"/>
      <c r="AA79" s="139"/>
      <c r="AB79" s="139"/>
      <c r="AC79" s="139"/>
      <c r="AD79" s="139"/>
      <c r="AE79" s="140"/>
      <c r="AF79" s="140"/>
      <c r="AG79" s="140"/>
      <c r="AH79" s="140"/>
      <c r="AI79" s="140"/>
      <c r="AJ79" s="131"/>
      <c r="AK79" s="131"/>
      <c r="AL79" s="131"/>
      <c r="AM79" s="131"/>
      <c r="AN79" s="131"/>
      <c r="AO79" s="131"/>
      <c r="AP79" s="131"/>
      <c r="AQ79" s="131"/>
      <c r="AR79" s="131"/>
      <c r="AS79" s="131"/>
      <c r="AT79" s="131"/>
      <c r="AU79" s="132"/>
      <c r="AV79" s="132"/>
      <c r="AW79" s="132"/>
      <c r="AX79" s="132"/>
      <c r="AY79" s="132"/>
      <c r="AZ79" s="132"/>
      <c r="BA79" s="132"/>
      <c r="BB79" s="132"/>
      <c r="BC79" s="132"/>
      <c r="BD79" s="132"/>
      <c r="BE79" s="82"/>
    </row>
    <row r="80" spans="1:57" s="58" customFormat="1" ht="12.75" customHeight="1" x14ac:dyDescent="0.2">
      <c r="A80" s="77"/>
      <c r="B80" s="135" t="s">
        <v>101</v>
      </c>
      <c r="C80" s="136"/>
      <c r="D80" s="136"/>
      <c r="E80" s="136"/>
      <c r="F80" s="136"/>
      <c r="G80" s="136"/>
      <c r="H80" s="136"/>
      <c r="I80" s="136" t="s">
        <v>102</v>
      </c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3"/>
      <c r="AF80" s="133"/>
      <c r="AG80" s="133"/>
      <c r="AH80" s="133"/>
      <c r="AI80" s="133"/>
      <c r="AJ80" s="134"/>
      <c r="AK80" s="134"/>
      <c r="AL80" s="134"/>
      <c r="AM80" s="134"/>
      <c r="AN80" s="134"/>
      <c r="AO80" s="134"/>
      <c r="AP80" s="134"/>
      <c r="AQ80" s="134"/>
      <c r="AR80" s="134"/>
      <c r="AS80" s="134"/>
      <c r="AT80" s="134"/>
      <c r="AU80" s="137"/>
      <c r="AV80" s="137"/>
      <c r="AW80" s="137"/>
      <c r="AX80" s="137"/>
      <c r="AY80" s="137"/>
      <c r="AZ80" s="137"/>
      <c r="BA80" s="137"/>
      <c r="BB80" s="137"/>
      <c r="BC80" s="137"/>
      <c r="BD80" s="137"/>
      <c r="BE80" s="78"/>
    </row>
    <row r="81" spans="1:57" s="58" customFormat="1" ht="12.75" customHeight="1" x14ac:dyDescent="0.2">
      <c r="A81" s="81"/>
      <c r="B81" s="138" t="s">
        <v>103</v>
      </c>
      <c r="C81" s="139"/>
      <c r="D81" s="139"/>
      <c r="E81" s="139"/>
      <c r="F81" s="139"/>
      <c r="G81" s="139"/>
      <c r="H81" s="139"/>
      <c r="I81" s="139" t="s">
        <v>104</v>
      </c>
      <c r="J81" s="139"/>
      <c r="K81" s="139"/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9"/>
      <c r="W81" s="139"/>
      <c r="X81" s="139"/>
      <c r="Y81" s="139"/>
      <c r="Z81" s="139"/>
      <c r="AA81" s="139"/>
      <c r="AB81" s="139"/>
      <c r="AC81" s="139"/>
      <c r="AD81" s="139"/>
      <c r="AE81" s="140"/>
      <c r="AF81" s="140"/>
      <c r="AG81" s="140"/>
      <c r="AH81" s="140"/>
      <c r="AI81" s="140"/>
      <c r="AJ81" s="131"/>
      <c r="AK81" s="131"/>
      <c r="AL81" s="131"/>
      <c r="AM81" s="131"/>
      <c r="AN81" s="131"/>
      <c r="AO81" s="131"/>
      <c r="AP81" s="131"/>
      <c r="AQ81" s="131"/>
      <c r="AR81" s="131"/>
      <c r="AS81" s="131"/>
      <c r="AT81" s="131"/>
      <c r="AU81" s="132"/>
      <c r="AV81" s="132"/>
      <c r="AW81" s="132"/>
      <c r="AX81" s="132"/>
      <c r="AY81" s="132"/>
      <c r="AZ81" s="132"/>
      <c r="BA81" s="132"/>
      <c r="BB81" s="132"/>
      <c r="BC81" s="132"/>
      <c r="BD81" s="132"/>
      <c r="BE81" s="82"/>
    </row>
    <row r="82" spans="1:57" s="58" customFormat="1" ht="12.75" customHeight="1" x14ac:dyDescent="0.2">
      <c r="A82" s="77"/>
      <c r="B82" s="135" t="s">
        <v>105</v>
      </c>
      <c r="C82" s="136"/>
      <c r="D82" s="136"/>
      <c r="E82" s="136"/>
      <c r="F82" s="136"/>
      <c r="G82" s="136"/>
      <c r="H82" s="136"/>
      <c r="I82" s="136" t="s">
        <v>106</v>
      </c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3"/>
      <c r="AF82" s="133"/>
      <c r="AG82" s="133"/>
      <c r="AH82" s="133"/>
      <c r="AI82" s="133"/>
      <c r="AJ82" s="134"/>
      <c r="AK82" s="134"/>
      <c r="AL82" s="134"/>
      <c r="AM82" s="134"/>
      <c r="AN82" s="134"/>
      <c r="AO82" s="134"/>
      <c r="AP82" s="134"/>
      <c r="AQ82" s="134"/>
      <c r="AR82" s="134"/>
      <c r="AS82" s="134"/>
      <c r="AT82" s="134"/>
      <c r="AU82" s="137"/>
      <c r="AV82" s="137"/>
      <c r="AW82" s="137"/>
      <c r="AX82" s="137"/>
      <c r="AY82" s="137"/>
      <c r="AZ82" s="137"/>
      <c r="BA82" s="137"/>
      <c r="BB82" s="137"/>
      <c r="BC82" s="137"/>
      <c r="BD82" s="137"/>
      <c r="BE82" s="78"/>
    </row>
    <row r="83" spans="1:57" s="58" customFormat="1" ht="12.75" customHeight="1" x14ac:dyDescent="0.2">
      <c r="A83" s="81"/>
      <c r="B83" s="138" t="s">
        <v>107</v>
      </c>
      <c r="C83" s="139"/>
      <c r="D83" s="139"/>
      <c r="E83" s="139"/>
      <c r="F83" s="139"/>
      <c r="G83" s="139"/>
      <c r="H83" s="139"/>
      <c r="I83" s="139" t="s">
        <v>108</v>
      </c>
      <c r="J83" s="139"/>
      <c r="K83" s="139"/>
      <c r="L83" s="139"/>
      <c r="M83" s="139"/>
      <c r="N83" s="139"/>
      <c r="O83" s="139"/>
      <c r="P83" s="139"/>
      <c r="Q83" s="139"/>
      <c r="R83" s="139"/>
      <c r="S83" s="139"/>
      <c r="T83" s="139"/>
      <c r="U83" s="139"/>
      <c r="V83" s="139"/>
      <c r="W83" s="139"/>
      <c r="X83" s="139"/>
      <c r="Y83" s="139"/>
      <c r="Z83" s="139"/>
      <c r="AA83" s="139"/>
      <c r="AB83" s="139"/>
      <c r="AC83" s="139"/>
      <c r="AD83" s="139"/>
      <c r="AE83" s="140"/>
      <c r="AF83" s="140"/>
      <c r="AG83" s="140"/>
      <c r="AH83" s="140"/>
      <c r="AI83" s="140"/>
      <c r="AJ83" s="131"/>
      <c r="AK83" s="131"/>
      <c r="AL83" s="131"/>
      <c r="AM83" s="131"/>
      <c r="AN83" s="131"/>
      <c r="AO83" s="131"/>
      <c r="AP83" s="131"/>
      <c r="AQ83" s="131"/>
      <c r="AR83" s="131"/>
      <c r="AS83" s="131"/>
      <c r="AT83" s="131"/>
      <c r="AU83" s="132"/>
      <c r="AV83" s="132"/>
      <c r="AW83" s="132"/>
      <c r="AX83" s="132"/>
      <c r="AY83" s="132"/>
      <c r="AZ83" s="132"/>
      <c r="BA83" s="132"/>
      <c r="BB83" s="132"/>
      <c r="BC83" s="132"/>
      <c r="BD83" s="132"/>
      <c r="BE83" s="82"/>
    </row>
    <row r="84" spans="1:57" s="58" customFormat="1" ht="12.75" customHeight="1" x14ac:dyDescent="0.2">
      <c r="A84" s="77"/>
      <c r="B84" s="135" t="s">
        <v>109</v>
      </c>
      <c r="C84" s="136"/>
      <c r="D84" s="136"/>
      <c r="E84" s="136"/>
      <c r="F84" s="136"/>
      <c r="G84" s="136"/>
      <c r="H84" s="136"/>
      <c r="I84" s="136" t="s">
        <v>110</v>
      </c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3"/>
      <c r="AF84" s="133"/>
      <c r="AG84" s="133"/>
      <c r="AH84" s="133"/>
      <c r="AI84" s="133"/>
      <c r="AJ84" s="134"/>
      <c r="AK84" s="134"/>
      <c r="AL84" s="134"/>
      <c r="AM84" s="134"/>
      <c r="AN84" s="134"/>
      <c r="AO84" s="134"/>
      <c r="AP84" s="134"/>
      <c r="AQ84" s="134"/>
      <c r="AR84" s="134"/>
      <c r="AS84" s="134"/>
      <c r="AT84" s="134"/>
      <c r="AU84" s="137"/>
      <c r="AV84" s="137"/>
      <c r="AW84" s="137"/>
      <c r="AX84" s="137"/>
      <c r="AY84" s="137"/>
      <c r="AZ84" s="137"/>
      <c r="BA84" s="137"/>
      <c r="BB84" s="137"/>
      <c r="BC84" s="137"/>
      <c r="BD84" s="137"/>
      <c r="BE84" s="78"/>
    </row>
    <row r="85" spans="1:57" s="58" customFormat="1" ht="12.75" customHeight="1" x14ac:dyDescent="0.2">
      <c r="A85" s="81"/>
      <c r="B85" s="138" t="s">
        <v>111</v>
      </c>
      <c r="C85" s="139"/>
      <c r="D85" s="139"/>
      <c r="E85" s="139"/>
      <c r="F85" s="139"/>
      <c r="G85" s="139"/>
      <c r="H85" s="139"/>
      <c r="I85" s="139" t="s">
        <v>112</v>
      </c>
      <c r="J85" s="139"/>
      <c r="K85" s="139"/>
      <c r="L85" s="139"/>
      <c r="M85" s="139"/>
      <c r="N85" s="139"/>
      <c r="O85" s="139"/>
      <c r="P85" s="139"/>
      <c r="Q85" s="139"/>
      <c r="R85" s="139"/>
      <c r="S85" s="139"/>
      <c r="T85" s="139"/>
      <c r="U85" s="139"/>
      <c r="V85" s="139"/>
      <c r="W85" s="139"/>
      <c r="X85" s="139"/>
      <c r="Y85" s="139"/>
      <c r="Z85" s="139"/>
      <c r="AA85" s="139"/>
      <c r="AB85" s="139"/>
      <c r="AC85" s="139"/>
      <c r="AD85" s="139"/>
      <c r="AE85" s="140"/>
      <c r="AF85" s="140"/>
      <c r="AG85" s="140"/>
      <c r="AH85" s="140"/>
      <c r="AI85" s="140"/>
      <c r="AJ85" s="131"/>
      <c r="AK85" s="131"/>
      <c r="AL85" s="131"/>
      <c r="AM85" s="131"/>
      <c r="AN85" s="131"/>
      <c r="AO85" s="131"/>
      <c r="AP85" s="131"/>
      <c r="AQ85" s="131"/>
      <c r="AR85" s="131"/>
      <c r="AS85" s="131"/>
      <c r="AT85" s="131"/>
      <c r="AU85" s="132"/>
      <c r="AV85" s="132"/>
      <c r="AW85" s="132"/>
      <c r="AX85" s="132"/>
      <c r="AY85" s="132"/>
      <c r="AZ85" s="132"/>
      <c r="BA85" s="132"/>
      <c r="BB85" s="132"/>
      <c r="BC85" s="132"/>
      <c r="BD85" s="132"/>
      <c r="BE85" s="82"/>
    </row>
    <row r="86" spans="1:57" s="58" customFormat="1" ht="12.75" customHeight="1" x14ac:dyDescent="0.2">
      <c r="A86" s="77"/>
      <c r="B86" s="135" t="s">
        <v>113</v>
      </c>
      <c r="C86" s="136"/>
      <c r="D86" s="136"/>
      <c r="E86" s="136"/>
      <c r="F86" s="136"/>
      <c r="G86" s="136"/>
      <c r="H86" s="136"/>
      <c r="I86" s="136" t="s">
        <v>114</v>
      </c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3"/>
      <c r="AF86" s="133"/>
      <c r="AG86" s="133"/>
      <c r="AH86" s="133"/>
      <c r="AI86" s="133"/>
      <c r="AJ86" s="134"/>
      <c r="AK86" s="134"/>
      <c r="AL86" s="134"/>
      <c r="AM86" s="134"/>
      <c r="AN86" s="134"/>
      <c r="AO86" s="134"/>
      <c r="AP86" s="134"/>
      <c r="AQ86" s="134"/>
      <c r="AR86" s="134"/>
      <c r="AS86" s="134"/>
      <c r="AT86" s="134"/>
      <c r="AU86" s="137"/>
      <c r="AV86" s="137"/>
      <c r="AW86" s="137"/>
      <c r="AX86" s="137"/>
      <c r="AY86" s="137"/>
      <c r="AZ86" s="137"/>
      <c r="BA86" s="137"/>
      <c r="BB86" s="137"/>
      <c r="BC86" s="137"/>
      <c r="BD86" s="137"/>
      <c r="BE86" s="78"/>
    </row>
    <row r="87" spans="1:57" s="58" customFormat="1" ht="12.75" customHeight="1" x14ac:dyDescent="0.2">
      <c r="A87" s="81"/>
      <c r="B87" s="138" t="s">
        <v>115</v>
      </c>
      <c r="C87" s="139"/>
      <c r="D87" s="139"/>
      <c r="E87" s="139"/>
      <c r="F87" s="139"/>
      <c r="G87" s="139"/>
      <c r="H87" s="139"/>
      <c r="I87" s="139" t="s">
        <v>116</v>
      </c>
      <c r="J87" s="139"/>
      <c r="K87" s="139"/>
      <c r="L87" s="139"/>
      <c r="M87" s="139"/>
      <c r="N87" s="139"/>
      <c r="O87" s="139"/>
      <c r="P87" s="139"/>
      <c r="Q87" s="139"/>
      <c r="R87" s="139"/>
      <c r="S87" s="139"/>
      <c r="T87" s="139"/>
      <c r="U87" s="139"/>
      <c r="V87" s="139"/>
      <c r="W87" s="139"/>
      <c r="X87" s="139"/>
      <c r="Y87" s="139"/>
      <c r="Z87" s="139"/>
      <c r="AA87" s="139"/>
      <c r="AB87" s="139"/>
      <c r="AC87" s="139"/>
      <c r="AD87" s="139"/>
      <c r="AE87" s="140"/>
      <c r="AF87" s="140"/>
      <c r="AG87" s="140"/>
      <c r="AH87" s="140"/>
      <c r="AI87" s="140"/>
      <c r="AJ87" s="131"/>
      <c r="AK87" s="131"/>
      <c r="AL87" s="131"/>
      <c r="AM87" s="131"/>
      <c r="AN87" s="131"/>
      <c r="AO87" s="131"/>
      <c r="AP87" s="131"/>
      <c r="AQ87" s="131"/>
      <c r="AR87" s="131"/>
      <c r="AS87" s="131"/>
      <c r="AT87" s="131"/>
      <c r="AU87" s="132"/>
      <c r="AV87" s="132"/>
      <c r="AW87" s="132"/>
      <c r="AX87" s="132"/>
      <c r="AY87" s="132"/>
      <c r="AZ87" s="132"/>
      <c r="BA87" s="132"/>
      <c r="BB87" s="132"/>
      <c r="BC87" s="132"/>
      <c r="BD87" s="132"/>
      <c r="BE87" s="82"/>
    </row>
    <row r="88" spans="1:57" s="58" customFormat="1" ht="12.75" customHeight="1" x14ac:dyDescent="0.2">
      <c r="A88" s="77"/>
      <c r="B88" s="135" t="s">
        <v>117</v>
      </c>
      <c r="C88" s="136"/>
      <c r="D88" s="136"/>
      <c r="E88" s="136"/>
      <c r="F88" s="136"/>
      <c r="G88" s="136"/>
      <c r="H88" s="136"/>
      <c r="I88" s="136" t="s">
        <v>118</v>
      </c>
      <c r="J88" s="136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3"/>
      <c r="AF88" s="133"/>
      <c r="AG88" s="133"/>
      <c r="AH88" s="133"/>
      <c r="AI88" s="133"/>
      <c r="AJ88" s="134"/>
      <c r="AK88" s="134"/>
      <c r="AL88" s="134"/>
      <c r="AM88" s="134"/>
      <c r="AN88" s="134"/>
      <c r="AO88" s="134"/>
      <c r="AP88" s="134"/>
      <c r="AQ88" s="134"/>
      <c r="AR88" s="134"/>
      <c r="AS88" s="134"/>
      <c r="AT88" s="134"/>
      <c r="AU88" s="137"/>
      <c r="AV88" s="137"/>
      <c r="AW88" s="137"/>
      <c r="AX88" s="137"/>
      <c r="AY88" s="137"/>
      <c r="AZ88" s="137"/>
      <c r="BA88" s="137"/>
      <c r="BB88" s="137"/>
      <c r="BC88" s="137"/>
      <c r="BD88" s="137"/>
      <c r="BE88" s="78"/>
    </row>
    <row r="89" spans="1:57" s="58" customFormat="1" ht="12.75" customHeight="1" x14ac:dyDescent="0.2">
      <c r="A89" s="81"/>
      <c r="B89" s="138" t="s">
        <v>119</v>
      </c>
      <c r="C89" s="139"/>
      <c r="D89" s="139"/>
      <c r="E89" s="139"/>
      <c r="F89" s="139"/>
      <c r="G89" s="139"/>
      <c r="H89" s="139"/>
      <c r="I89" s="139" t="s">
        <v>120</v>
      </c>
      <c r="J89" s="139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139"/>
      <c r="W89" s="139"/>
      <c r="X89" s="139"/>
      <c r="Y89" s="139"/>
      <c r="Z89" s="139"/>
      <c r="AA89" s="139"/>
      <c r="AB89" s="139"/>
      <c r="AC89" s="139"/>
      <c r="AD89" s="139"/>
      <c r="AE89" s="140"/>
      <c r="AF89" s="140"/>
      <c r="AG89" s="140"/>
      <c r="AH89" s="140"/>
      <c r="AI89" s="140"/>
      <c r="AJ89" s="131"/>
      <c r="AK89" s="131"/>
      <c r="AL89" s="131"/>
      <c r="AM89" s="131"/>
      <c r="AN89" s="131"/>
      <c r="AO89" s="131"/>
      <c r="AP89" s="131"/>
      <c r="AQ89" s="131"/>
      <c r="AR89" s="131"/>
      <c r="AS89" s="131"/>
      <c r="AT89" s="131"/>
      <c r="AU89" s="132"/>
      <c r="AV89" s="132"/>
      <c r="AW89" s="132"/>
      <c r="AX89" s="132"/>
      <c r="AY89" s="132"/>
      <c r="AZ89" s="132"/>
      <c r="BA89" s="132"/>
      <c r="BB89" s="132"/>
      <c r="BC89" s="132"/>
      <c r="BD89" s="132"/>
      <c r="BE89" s="82"/>
    </row>
    <row r="90" spans="1:57" s="58" customFormat="1" ht="12.75" customHeight="1" x14ac:dyDescent="0.2">
      <c r="A90" s="77"/>
      <c r="B90" s="135" t="s">
        <v>121</v>
      </c>
      <c r="C90" s="136"/>
      <c r="D90" s="136"/>
      <c r="E90" s="136"/>
      <c r="F90" s="136"/>
      <c r="G90" s="136"/>
      <c r="H90" s="136"/>
      <c r="I90" s="136" t="s">
        <v>122</v>
      </c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3"/>
      <c r="AF90" s="133"/>
      <c r="AG90" s="133"/>
      <c r="AH90" s="133"/>
      <c r="AI90" s="133"/>
      <c r="AJ90" s="134"/>
      <c r="AK90" s="134"/>
      <c r="AL90" s="134"/>
      <c r="AM90" s="134"/>
      <c r="AN90" s="134"/>
      <c r="AO90" s="134"/>
      <c r="AP90" s="134"/>
      <c r="AQ90" s="134"/>
      <c r="AR90" s="134"/>
      <c r="AS90" s="134"/>
      <c r="AT90" s="134"/>
      <c r="AU90" s="137"/>
      <c r="AV90" s="137"/>
      <c r="AW90" s="137"/>
      <c r="AX90" s="137"/>
      <c r="AY90" s="137"/>
      <c r="AZ90" s="137"/>
      <c r="BA90" s="137"/>
      <c r="BB90" s="137"/>
      <c r="BC90" s="137"/>
      <c r="BD90" s="137"/>
      <c r="BE90" s="78"/>
    </row>
    <row r="91" spans="1:57" s="58" customFormat="1" ht="12.75" customHeight="1" x14ac:dyDescent="0.2">
      <c r="A91" s="81"/>
      <c r="B91" s="138" t="s">
        <v>123</v>
      </c>
      <c r="C91" s="139"/>
      <c r="D91" s="139"/>
      <c r="E91" s="139"/>
      <c r="F91" s="139"/>
      <c r="G91" s="139"/>
      <c r="H91" s="139"/>
      <c r="I91" s="139" t="s">
        <v>124</v>
      </c>
      <c r="J91" s="139"/>
      <c r="K91" s="139"/>
      <c r="L91" s="139"/>
      <c r="M91" s="139"/>
      <c r="N91" s="139"/>
      <c r="O91" s="139"/>
      <c r="P91" s="139"/>
      <c r="Q91" s="139"/>
      <c r="R91" s="139"/>
      <c r="S91" s="139"/>
      <c r="T91" s="139"/>
      <c r="U91" s="139"/>
      <c r="V91" s="139"/>
      <c r="W91" s="139"/>
      <c r="X91" s="139"/>
      <c r="Y91" s="139"/>
      <c r="Z91" s="139"/>
      <c r="AA91" s="139"/>
      <c r="AB91" s="139"/>
      <c r="AC91" s="139"/>
      <c r="AD91" s="139"/>
      <c r="AE91" s="140"/>
      <c r="AF91" s="140"/>
      <c r="AG91" s="140"/>
      <c r="AH91" s="140"/>
      <c r="AI91" s="140"/>
      <c r="AJ91" s="131"/>
      <c r="AK91" s="131"/>
      <c r="AL91" s="131"/>
      <c r="AM91" s="131"/>
      <c r="AN91" s="131"/>
      <c r="AO91" s="131"/>
      <c r="AP91" s="131"/>
      <c r="AQ91" s="131"/>
      <c r="AR91" s="131"/>
      <c r="AS91" s="131"/>
      <c r="AT91" s="131"/>
      <c r="AU91" s="132"/>
      <c r="AV91" s="132"/>
      <c r="AW91" s="132"/>
      <c r="AX91" s="132"/>
      <c r="AY91" s="132"/>
      <c r="AZ91" s="132"/>
      <c r="BA91" s="132"/>
      <c r="BB91" s="132"/>
      <c r="BC91" s="132"/>
      <c r="BD91" s="132"/>
      <c r="BE91" s="82"/>
    </row>
    <row r="92" spans="1:57" s="58" customFormat="1" ht="12.75" customHeight="1" x14ac:dyDescent="0.2">
      <c r="A92" s="77"/>
      <c r="B92" s="135" t="s">
        <v>125</v>
      </c>
      <c r="C92" s="136"/>
      <c r="D92" s="136"/>
      <c r="E92" s="136"/>
      <c r="F92" s="136"/>
      <c r="G92" s="136"/>
      <c r="H92" s="136"/>
      <c r="I92" s="136" t="s">
        <v>126</v>
      </c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3"/>
      <c r="AF92" s="133"/>
      <c r="AG92" s="133"/>
      <c r="AH92" s="133"/>
      <c r="AI92" s="133"/>
      <c r="AJ92" s="134"/>
      <c r="AK92" s="134"/>
      <c r="AL92" s="134"/>
      <c r="AM92" s="134"/>
      <c r="AN92" s="134"/>
      <c r="AO92" s="134"/>
      <c r="AP92" s="134"/>
      <c r="AQ92" s="134"/>
      <c r="AR92" s="134"/>
      <c r="AS92" s="134"/>
      <c r="AT92" s="134"/>
      <c r="AU92" s="137"/>
      <c r="AV92" s="137"/>
      <c r="AW92" s="137"/>
      <c r="AX92" s="137"/>
      <c r="AY92" s="137"/>
      <c r="AZ92" s="137"/>
      <c r="BA92" s="137"/>
      <c r="BB92" s="137"/>
      <c r="BC92" s="137"/>
      <c r="BD92" s="137"/>
      <c r="BE92" s="78"/>
    </row>
    <row r="93" spans="1:57" s="58" customFormat="1" ht="12.75" customHeight="1" x14ac:dyDescent="0.2">
      <c r="A93" s="81"/>
      <c r="B93" s="138" t="s">
        <v>127</v>
      </c>
      <c r="C93" s="139"/>
      <c r="D93" s="139"/>
      <c r="E93" s="139"/>
      <c r="F93" s="139"/>
      <c r="G93" s="139"/>
      <c r="H93" s="139"/>
      <c r="I93" s="139" t="s">
        <v>128</v>
      </c>
      <c r="J93" s="139"/>
      <c r="K93" s="139"/>
      <c r="L93" s="139"/>
      <c r="M93" s="139"/>
      <c r="N93" s="139"/>
      <c r="O93" s="139"/>
      <c r="P93" s="139"/>
      <c r="Q93" s="139"/>
      <c r="R93" s="139"/>
      <c r="S93" s="139"/>
      <c r="T93" s="139"/>
      <c r="U93" s="139"/>
      <c r="V93" s="139"/>
      <c r="W93" s="139"/>
      <c r="X93" s="139"/>
      <c r="Y93" s="139"/>
      <c r="Z93" s="139"/>
      <c r="AA93" s="139"/>
      <c r="AB93" s="139"/>
      <c r="AC93" s="139"/>
      <c r="AD93" s="139"/>
      <c r="AE93" s="140"/>
      <c r="AF93" s="140"/>
      <c r="AG93" s="140"/>
      <c r="AH93" s="140"/>
      <c r="AI93" s="140"/>
      <c r="AJ93" s="131"/>
      <c r="AK93" s="131"/>
      <c r="AL93" s="131"/>
      <c r="AM93" s="131"/>
      <c r="AN93" s="131"/>
      <c r="AO93" s="131"/>
      <c r="AP93" s="131"/>
      <c r="AQ93" s="131"/>
      <c r="AR93" s="131"/>
      <c r="AS93" s="131"/>
      <c r="AT93" s="131"/>
      <c r="AU93" s="132"/>
      <c r="AV93" s="132"/>
      <c r="AW93" s="132"/>
      <c r="AX93" s="132"/>
      <c r="AY93" s="132"/>
      <c r="AZ93" s="132"/>
      <c r="BA93" s="132"/>
      <c r="BB93" s="132"/>
      <c r="BC93" s="132"/>
      <c r="BD93" s="132"/>
      <c r="BE93" s="82"/>
    </row>
    <row r="94" spans="1:57" s="58" customFormat="1" ht="12.75" customHeight="1" x14ac:dyDescent="0.2">
      <c r="A94" s="77"/>
      <c r="B94" s="135" t="s">
        <v>129</v>
      </c>
      <c r="C94" s="136"/>
      <c r="D94" s="136"/>
      <c r="E94" s="136"/>
      <c r="F94" s="136"/>
      <c r="G94" s="136"/>
      <c r="H94" s="136"/>
      <c r="I94" s="136" t="s">
        <v>130</v>
      </c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3"/>
      <c r="AF94" s="133"/>
      <c r="AG94" s="133"/>
      <c r="AH94" s="133"/>
      <c r="AI94" s="133"/>
      <c r="AJ94" s="134"/>
      <c r="AK94" s="134"/>
      <c r="AL94" s="134"/>
      <c r="AM94" s="134"/>
      <c r="AN94" s="134"/>
      <c r="AO94" s="134"/>
      <c r="AP94" s="134"/>
      <c r="AQ94" s="134"/>
      <c r="AR94" s="134"/>
      <c r="AS94" s="134"/>
      <c r="AT94" s="134"/>
      <c r="AU94" s="137"/>
      <c r="AV94" s="137"/>
      <c r="AW94" s="137"/>
      <c r="AX94" s="137"/>
      <c r="AY94" s="137"/>
      <c r="AZ94" s="137"/>
      <c r="BA94" s="137"/>
      <c r="BB94" s="137"/>
      <c r="BC94" s="137"/>
      <c r="BD94" s="137"/>
      <c r="BE94" s="78"/>
    </row>
    <row r="95" spans="1:57" s="58" customFormat="1" ht="12.75" customHeight="1" x14ac:dyDescent="0.2">
      <c r="A95" s="81"/>
      <c r="B95" s="138" t="s">
        <v>131</v>
      </c>
      <c r="C95" s="139"/>
      <c r="D95" s="139"/>
      <c r="E95" s="139"/>
      <c r="F95" s="139"/>
      <c r="G95" s="139"/>
      <c r="H95" s="139"/>
      <c r="I95" s="139" t="s">
        <v>132</v>
      </c>
      <c r="J95" s="139"/>
      <c r="K95" s="139"/>
      <c r="L95" s="139"/>
      <c r="M95" s="139"/>
      <c r="N95" s="139"/>
      <c r="O95" s="139"/>
      <c r="P95" s="139"/>
      <c r="Q95" s="139"/>
      <c r="R95" s="139"/>
      <c r="S95" s="139"/>
      <c r="T95" s="139"/>
      <c r="U95" s="139"/>
      <c r="V95" s="139"/>
      <c r="W95" s="139"/>
      <c r="X95" s="139"/>
      <c r="Y95" s="139"/>
      <c r="Z95" s="139"/>
      <c r="AA95" s="139"/>
      <c r="AB95" s="139"/>
      <c r="AC95" s="139"/>
      <c r="AD95" s="139"/>
      <c r="AE95" s="140"/>
      <c r="AF95" s="140"/>
      <c r="AG95" s="140"/>
      <c r="AH95" s="140"/>
      <c r="AI95" s="140"/>
      <c r="AJ95" s="131"/>
      <c r="AK95" s="131"/>
      <c r="AL95" s="131"/>
      <c r="AM95" s="131"/>
      <c r="AN95" s="131"/>
      <c r="AO95" s="131"/>
      <c r="AP95" s="131"/>
      <c r="AQ95" s="131"/>
      <c r="AR95" s="131"/>
      <c r="AS95" s="131"/>
      <c r="AT95" s="131"/>
      <c r="AU95" s="132"/>
      <c r="AV95" s="132"/>
      <c r="AW95" s="132"/>
      <c r="AX95" s="132"/>
      <c r="AY95" s="132"/>
      <c r="AZ95" s="132"/>
      <c r="BA95" s="132"/>
      <c r="BB95" s="132"/>
      <c r="BC95" s="132"/>
      <c r="BD95" s="132"/>
      <c r="BE95" s="82"/>
    </row>
    <row r="96" spans="1:57" s="58" customFormat="1" ht="12.75" customHeight="1" x14ac:dyDescent="0.2">
      <c r="A96" s="77"/>
      <c r="B96" s="135" t="s">
        <v>133</v>
      </c>
      <c r="C96" s="136"/>
      <c r="D96" s="136"/>
      <c r="E96" s="136"/>
      <c r="F96" s="136"/>
      <c r="G96" s="136"/>
      <c r="H96" s="136"/>
      <c r="I96" s="136" t="s">
        <v>134</v>
      </c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3"/>
      <c r="AF96" s="133"/>
      <c r="AG96" s="133"/>
      <c r="AH96" s="133"/>
      <c r="AI96" s="133"/>
      <c r="AJ96" s="134"/>
      <c r="AK96" s="134"/>
      <c r="AL96" s="134"/>
      <c r="AM96" s="134"/>
      <c r="AN96" s="134"/>
      <c r="AO96" s="134"/>
      <c r="AP96" s="134"/>
      <c r="AQ96" s="134"/>
      <c r="AR96" s="134"/>
      <c r="AS96" s="134"/>
      <c r="AT96" s="134"/>
      <c r="AU96" s="137"/>
      <c r="AV96" s="137"/>
      <c r="AW96" s="137"/>
      <c r="AX96" s="137"/>
      <c r="AY96" s="137"/>
      <c r="AZ96" s="137"/>
      <c r="BA96" s="137"/>
      <c r="BB96" s="137"/>
      <c r="BC96" s="137"/>
      <c r="BD96" s="137"/>
      <c r="BE96" s="78"/>
    </row>
    <row r="97" spans="1:57" s="58" customFormat="1" ht="12.75" customHeight="1" x14ac:dyDescent="0.2">
      <c r="A97" s="81"/>
      <c r="B97" s="138" t="s">
        <v>135</v>
      </c>
      <c r="C97" s="139"/>
      <c r="D97" s="139"/>
      <c r="E97" s="139"/>
      <c r="F97" s="139"/>
      <c r="G97" s="139"/>
      <c r="H97" s="139"/>
      <c r="I97" s="139" t="s">
        <v>136</v>
      </c>
      <c r="J97" s="139"/>
      <c r="K97" s="139"/>
      <c r="L97" s="139"/>
      <c r="M97" s="139"/>
      <c r="N97" s="139"/>
      <c r="O97" s="139"/>
      <c r="P97" s="139"/>
      <c r="Q97" s="139"/>
      <c r="R97" s="139"/>
      <c r="S97" s="139"/>
      <c r="T97" s="139"/>
      <c r="U97" s="139"/>
      <c r="V97" s="139"/>
      <c r="W97" s="139"/>
      <c r="X97" s="139"/>
      <c r="Y97" s="139"/>
      <c r="Z97" s="139"/>
      <c r="AA97" s="139"/>
      <c r="AB97" s="139"/>
      <c r="AC97" s="139"/>
      <c r="AD97" s="139"/>
      <c r="AE97" s="140"/>
      <c r="AF97" s="140"/>
      <c r="AG97" s="140"/>
      <c r="AH97" s="140"/>
      <c r="AI97" s="140"/>
      <c r="AJ97" s="131"/>
      <c r="AK97" s="131"/>
      <c r="AL97" s="131"/>
      <c r="AM97" s="131"/>
      <c r="AN97" s="131"/>
      <c r="AO97" s="131"/>
      <c r="AP97" s="131"/>
      <c r="AQ97" s="131"/>
      <c r="AR97" s="131"/>
      <c r="AS97" s="131"/>
      <c r="AT97" s="131"/>
      <c r="AU97" s="132"/>
      <c r="AV97" s="132"/>
      <c r="AW97" s="132"/>
      <c r="AX97" s="132"/>
      <c r="AY97" s="132"/>
      <c r="AZ97" s="132"/>
      <c r="BA97" s="132"/>
      <c r="BB97" s="132"/>
      <c r="BC97" s="132"/>
      <c r="BD97" s="132"/>
      <c r="BE97" s="82"/>
    </row>
    <row r="98" spans="1:57" s="58" customFormat="1" ht="12.75" customHeight="1" x14ac:dyDescent="0.2">
      <c r="A98" s="77"/>
      <c r="B98" s="135" t="s">
        <v>137</v>
      </c>
      <c r="C98" s="136"/>
      <c r="D98" s="136"/>
      <c r="E98" s="136"/>
      <c r="F98" s="136"/>
      <c r="G98" s="136"/>
      <c r="H98" s="136"/>
      <c r="I98" s="136" t="s">
        <v>138</v>
      </c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136"/>
      <c r="AE98" s="133"/>
      <c r="AF98" s="133"/>
      <c r="AG98" s="133"/>
      <c r="AH98" s="133"/>
      <c r="AI98" s="133"/>
      <c r="AJ98" s="134"/>
      <c r="AK98" s="134"/>
      <c r="AL98" s="134"/>
      <c r="AM98" s="134"/>
      <c r="AN98" s="134"/>
      <c r="AO98" s="134"/>
      <c r="AP98" s="134"/>
      <c r="AQ98" s="134"/>
      <c r="AR98" s="134"/>
      <c r="AS98" s="134"/>
      <c r="AT98" s="134"/>
      <c r="AU98" s="137"/>
      <c r="AV98" s="137"/>
      <c r="AW98" s="137"/>
      <c r="AX98" s="137"/>
      <c r="AY98" s="137"/>
      <c r="AZ98" s="137"/>
      <c r="BA98" s="137"/>
      <c r="BB98" s="137"/>
      <c r="BC98" s="137"/>
      <c r="BD98" s="137"/>
      <c r="BE98" s="78"/>
    </row>
    <row r="99" spans="1:57" s="58" customFormat="1" ht="12.75" customHeight="1" x14ac:dyDescent="0.2">
      <c r="A99" s="81"/>
      <c r="B99" s="138" t="s">
        <v>139</v>
      </c>
      <c r="C99" s="139"/>
      <c r="D99" s="139"/>
      <c r="E99" s="139"/>
      <c r="F99" s="139"/>
      <c r="G99" s="139"/>
      <c r="H99" s="139"/>
      <c r="I99" s="139" t="s">
        <v>153</v>
      </c>
      <c r="J99" s="139"/>
      <c r="K99" s="139"/>
      <c r="L99" s="139"/>
      <c r="M99" s="139"/>
      <c r="N99" s="139"/>
      <c r="O99" s="139"/>
      <c r="P99" s="139"/>
      <c r="Q99" s="139"/>
      <c r="R99" s="139"/>
      <c r="S99" s="139"/>
      <c r="T99" s="139"/>
      <c r="U99" s="139"/>
      <c r="V99" s="139"/>
      <c r="W99" s="139"/>
      <c r="X99" s="139"/>
      <c r="Y99" s="139"/>
      <c r="Z99" s="139"/>
      <c r="AA99" s="139"/>
      <c r="AB99" s="139"/>
      <c r="AC99" s="139"/>
      <c r="AD99" s="139"/>
      <c r="AE99" s="140">
        <v>15.292999999999999</v>
      </c>
      <c r="AF99" s="140"/>
      <c r="AG99" s="140"/>
      <c r="AH99" s="140"/>
      <c r="AI99" s="140"/>
      <c r="AJ99" s="131">
        <v>335</v>
      </c>
      <c r="AK99" s="131"/>
      <c r="AL99" s="131"/>
      <c r="AM99" s="131"/>
      <c r="AN99" s="131"/>
      <c r="AO99" s="131"/>
      <c r="AP99" s="131">
        <v>87</v>
      </c>
      <c r="AQ99" s="131"/>
      <c r="AR99" s="131"/>
      <c r="AS99" s="131"/>
      <c r="AT99" s="131"/>
      <c r="AU99" s="132"/>
      <c r="AV99" s="132"/>
      <c r="AW99" s="132"/>
      <c r="AX99" s="132"/>
      <c r="AY99" s="132"/>
      <c r="AZ99" s="132"/>
      <c r="BA99" s="132"/>
      <c r="BB99" s="132"/>
      <c r="BC99" s="132"/>
      <c r="BD99" s="132"/>
      <c r="BE99" s="82"/>
    </row>
    <row r="100" spans="1:57" s="119" customFormat="1" ht="12.75" customHeight="1" x14ac:dyDescent="0.2">
      <c r="A100" s="77"/>
      <c r="B100" s="135" t="s">
        <v>154</v>
      </c>
      <c r="C100" s="136"/>
      <c r="D100" s="136"/>
      <c r="E100" s="136"/>
      <c r="F100" s="136"/>
      <c r="G100" s="136"/>
      <c r="H100" s="136"/>
      <c r="I100" s="136" t="s">
        <v>155</v>
      </c>
      <c r="J100" s="136"/>
      <c r="K100" s="136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136"/>
      <c r="W100" s="136"/>
      <c r="X100" s="136"/>
      <c r="Y100" s="136"/>
      <c r="Z100" s="136"/>
      <c r="AA100" s="136"/>
      <c r="AB100" s="136"/>
      <c r="AC100" s="136"/>
      <c r="AD100" s="136"/>
      <c r="AE100" s="133">
        <v>17.175000000000001</v>
      </c>
      <c r="AF100" s="133"/>
      <c r="AG100" s="133"/>
      <c r="AH100" s="133"/>
      <c r="AI100" s="133"/>
      <c r="AJ100" s="134">
        <v>760</v>
      </c>
      <c r="AK100" s="134"/>
      <c r="AL100" s="134"/>
      <c r="AM100" s="134"/>
      <c r="AN100" s="134"/>
      <c r="AO100" s="134"/>
      <c r="AP100" s="134">
        <v>276</v>
      </c>
      <c r="AQ100" s="134"/>
      <c r="AR100" s="134"/>
      <c r="AS100" s="134"/>
      <c r="AT100" s="134"/>
      <c r="AU100" s="137"/>
      <c r="AV100" s="137"/>
      <c r="AW100" s="137"/>
      <c r="AX100" s="137"/>
      <c r="AY100" s="137"/>
      <c r="AZ100" s="137"/>
      <c r="BA100" s="137"/>
      <c r="BB100" s="137"/>
      <c r="BC100" s="137"/>
      <c r="BD100" s="137"/>
      <c r="BE100" s="78"/>
    </row>
    <row r="101" spans="1:57" s="119" customFormat="1" ht="12.75" customHeight="1" x14ac:dyDescent="0.2">
      <c r="A101" s="81"/>
      <c r="B101" s="138" t="s">
        <v>244</v>
      </c>
      <c r="C101" s="139"/>
      <c r="D101" s="139"/>
      <c r="E101" s="139"/>
      <c r="F101" s="139"/>
      <c r="G101" s="139"/>
      <c r="H101" s="139"/>
      <c r="I101" s="139" t="s">
        <v>245</v>
      </c>
      <c r="J101" s="139"/>
      <c r="K101" s="139"/>
      <c r="L101" s="139"/>
      <c r="M101" s="139"/>
      <c r="N101" s="139"/>
      <c r="O101" s="139"/>
      <c r="P101" s="139"/>
      <c r="Q101" s="139"/>
      <c r="R101" s="139"/>
      <c r="S101" s="139"/>
      <c r="T101" s="139"/>
      <c r="U101" s="139"/>
      <c r="V101" s="139"/>
      <c r="W101" s="139"/>
      <c r="X101" s="139"/>
      <c r="Y101" s="139"/>
      <c r="Z101" s="139"/>
      <c r="AA101" s="139"/>
      <c r="AB101" s="139"/>
      <c r="AC101" s="139"/>
      <c r="AD101" s="139"/>
      <c r="AE101" s="140">
        <v>17.873999999999999</v>
      </c>
      <c r="AF101" s="140"/>
      <c r="AG101" s="140"/>
      <c r="AH101" s="140"/>
      <c r="AI101" s="140"/>
      <c r="AJ101" s="131">
        <v>185</v>
      </c>
      <c r="AK101" s="131"/>
      <c r="AL101" s="131"/>
      <c r="AM101" s="131"/>
      <c r="AN101" s="131"/>
      <c r="AO101" s="131"/>
      <c r="AP101" s="131">
        <v>58</v>
      </c>
      <c r="AQ101" s="131"/>
      <c r="AR101" s="131"/>
      <c r="AS101" s="131"/>
      <c r="AT101" s="131"/>
      <c r="AU101" s="132"/>
      <c r="AV101" s="132"/>
      <c r="AW101" s="132"/>
      <c r="AX101" s="132"/>
      <c r="AY101" s="132"/>
      <c r="AZ101" s="132"/>
      <c r="BA101" s="132"/>
      <c r="BB101" s="132"/>
      <c r="BC101" s="132"/>
      <c r="BD101" s="132"/>
      <c r="BE101" s="82"/>
    </row>
    <row r="102" spans="1:57" s="119" customFormat="1" ht="12.75" customHeight="1" x14ac:dyDescent="0.2">
      <c r="A102" s="77"/>
      <c r="B102" s="135" t="s">
        <v>394</v>
      </c>
      <c r="C102" s="136"/>
      <c r="D102" s="136"/>
      <c r="E102" s="136"/>
      <c r="F102" s="136"/>
      <c r="G102" s="136"/>
      <c r="H102" s="136"/>
      <c r="I102" s="171" t="s">
        <v>246</v>
      </c>
      <c r="J102" s="136"/>
      <c r="K102" s="136"/>
      <c r="L102" s="136"/>
      <c r="M102" s="136"/>
      <c r="N102" s="136"/>
      <c r="O102" s="136"/>
      <c r="P102" s="136"/>
      <c r="Q102" s="136"/>
      <c r="R102" s="136"/>
      <c r="S102" s="136"/>
      <c r="T102" s="136"/>
      <c r="U102" s="136"/>
      <c r="V102" s="136"/>
      <c r="W102" s="136"/>
      <c r="X102" s="136"/>
      <c r="Y102" s="136"/>
      <c r="Z102" s="136"/>
      <c r="AA102" s="136"/>
      <c r="AB102" s="136"/>
      <c r="AC102" s="136"/>
      <c r="AD102" s="136"/>
      <c r="AE102" s="133">
        <v>18.372</v>
      </c>
      <c r="AF102" s="133"/>
      <c r="AG102" s="133"/>
      <c r="AH102" s="133"/>
      <c r="AI102" s="133"/>
      <c r="AJ102" s="134">
        <v>1305</v>
      </c>
      <c r="AK102" s="134"/>
      <c r="AL102" s="134"/>
      <c r="AM102" s="134"/>
      <c r="AN102" s="134"/>
      <c r="AO102" s="134"/>
      <c r="AP102" s="134">
        <v>439</v>
      </c>
      <c r="AQ102" s="134"/>
      <c r="AR102" s="134"/>
      <c r="AS102" s="134"/>
      <c r="AT102" s="134"/>
      <c r="AU102" s="137"/>
      <c r="AV102" s="137"/>
      <c r="AW102" s="137"/>
      <c r="AX102" s="137"/>
      <c r="AY102" s="137"/>
      <c r="AZ102" s="137"/>
      <c r="BA102" s="137"/>
      <c r="BB102" s="137"/>
      <c r="BC102" s="137"/>
      <c r="BD102" s="137"/>
      <c r="BE102" s="78"/>
    </row>
    <row r="103" spans="1:57" s="119" customFormat="1" ht="12.75" customHeight="1" x14ac:dyDescent="0.2">
      <c r="A103" s="81"/>
      <c r="B103" s="138" t="s">
        <v>395</v>
      </c>
      <c r="C103" s="139"/>
      <c r="D103" s="139"/>
      <c r="E103" s="139"/>
      <c r="F103" s="139"/>
      <c r="G103" s="139"/>
      <c r="H103" s="139"/>
      <c r="I103" s="145" t="s">
        <v>247</v>
      </c>
      <c r="J103" s="139"/>
      <c r="K103" s="139"/>
      <c r="L103" s="139"/>
      <c r="M103" s="139"/>
      <c r="N103" s="139"/>
      <c r="O103" s="139"/>
      <c r="P103" s="139"/>
      <c r="Q103" s="139"/>
      <c r="R103" s="139"/>
      <c r="S103" s="139"/>
      <c r="T103" s="139"/>
      <c r="U103" s="139"/>
      <c r="V103" s="139"/>
      <c r="W103" s="139"/>
      <c r="X103" s="139"/>
      <c r="Y103" s="139"/>
      <c r="Z103" s="139"/>
      <c r="AA103" s="139"/>
      <c r="AB103" s="139"/>
      <c r="AC103" s="139"/>
      <c r="AD103" s="139"/>
      <c r="AE103" s="140">
        <v>18.433</v>
      </c>
      <c r="AF103" s="140"/>
      <c r="AG103" s="140"/>
      <c r="AH103" s="140"/>
      <c r="AI103" s="140"/>
      <c r="AJ103" s="131">
        <v>255</v>
      </c>
      <c r="AK103" s="131"/>
      <c r="AL103" s="131"/>
      <c r="AM103" s="131"/>
      <c r="AN103" s="131"/>
      <c r="AO103" s="131"/>
      <c r="AP103" s="131">
        <v>100</v>
      </c>
      <c r="AQ103" s="131"/>
      <c r="AR103" s="131"/>
      <c r="AS103" s="131"/>
      <c r="AT103" s="131"/>
      <c r="AU103" s="132"/>
      <c r="AV103" s="132"/>
      <c r="AW103" s="132"/>
      <c r="AX103" s="132"/>
      <c r="AY103" s="132"/>
      <c r="AZ103" s="132"/>
      <c r="BA103" s="132"/>
      <c r="BB103" s="132"/>
      <c r="BC103" s="132"/>
      <c r="BD103" s="132"/>
      <c r="BE103" s="82"/>
    </row>
    <row r="104" spans="1:57" s="119" customFormat="1" ht="12.75" customHeight="1" x14ac:dyDescent="0.2">
      <c r="A104" s="77"/>
      <c r="B104" s="135" t="s">
        <v>0</v>
      </c>
      <c r="C104" s="136"/>
      <c r="D104" s="136"/>
      <c r="E104" s="136"/>
      <c r="F104" s="136"/>
      <c r="G104" s="136"/>
      <c r="H104" s="136"/>
      <c r="I104" s="171" t="s">
        <v>248</v>
      </c>
      <c r="J104" s="136"/>
      <c r="K104" s="136"/>
      <c r="L104" s="136"/>
      <c r="M104" s="136"/>
      <c r="N104" s="136"/>
      <c r="O104" s="136"/>
      <c r="P104" s="136"/>
      <c r="Q104" s="136"/>
      <c r="R104" s="136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3">
        <v>19.628</v>
      </c>
      <c r="AF104" s="133"/>
      <c r="AG104" s="133"/>
      <c r="AH104" s="133"/>
      <c r="AI104" s="133"/>
      <c r="AJ104" s="134">
        <v>2223</v>
      </c>
      <c r="AK104" s="134"/>
      <c r="AL104" s="134"/>
      <c r="AM104" s="134"/>
      <c r="AN104" s="134"/>
      <c r="AO104" s="134"/>
      <c r="AP104" s="134">
        <v>602</v>
      </c>
      <c r="AQ104" s="134"/>
      <c r="AR104" s="134"/>
      <c r="AS104" s="134"/>
      <c r="AT104" s="134"/>
      <c r="AU104" s="137"/>
      <c r="AV104" s="137"/>
      <c r="AW104" s="137"/>
      <c r="AX104" s="137"/>
      <c r="AY104" s="137"/>
      <c r="AZ104" s="137"/>
      <c r="BA104" s="137"/>
      <c r="BB104" s="137"/>
      <c r="BC104" s="137"/>
      <c r="BD104" s="137"/>
      <c r="BE104" s="78"/>
    </row>
    <row r="105" spans="1:57" s="119" customFormat="1" ht="12.75" customHeight="1" x14ac:dyDescent="0.2">
      <c r="A105" s="81"/>
      <c r="B105" s="138" t="s">
        <v>156</v>
      </c>
      <c r="C105" s="139"/>
      <c r="D105" s="139"/>
      <c r="E105" s="139"/>
      <c r="F105" s="139"/>
      <c r="G105" s="139"/>
      <c r="H105" s="139"/>
      <c r="I105" s="139" t="s">
        <v>157</v>
      </c>
      <c r="J105" s="139"/>
      <c r="K105" s="139"/>
      <c r="L105" s="139"/>
      <c r="M105" s="139"/>
      <c r="N105" s="139"/>
      <c r="O105" s="139"/>
      <c r="P105" s="139"/>
      <c r="Q105" s="139"/>
      <c r="R105" s="139"/>
      <c r="S105" s="139"/>
      <c r="T105" s="139"/>
      <c r="U105" s="139"/>
      <c r="V105" s="139"/>
      <c r="W105" s="139"/>
      <c r="X105" s="139"/>
      <c r="Y105" s="139"/>
      <c r="Z105" s="139"/>
      <c r="AA105" s="139"/>
      <c r="AB105" s="139"/>
      <c r="AC105" s="139"/>
      <c r="AD105" s="139"/>
      <c r="AE105" s="140">
        <v>21.038</v>
      </c>
      <c r="AF105" s="140"/>
      <c r="AG105" s="140"/>
      <c r="AH105" s="140"/>
      <c r="AI105" s="140"/>
      <c r="AJ105" s="131">
        <v>7446</v>
      </c>
      <c r="AK105" s="131"/>
      <c r="AL105" s="131"/>
      <c r="AM105" s="131"/>
      <c r="AN105" s="131"/>
      <c r="AO105" s="131"/>
      <c r="AP105" s="131">
        <v>2546</v>
      </c>
      <c r="AQ105" s="131"/>
      <c r="AR105" s="131"/>
      <c r="AS105" s="131"/>
      <c r="AT105" s="131"/>
      <c r="AU105" s="132"/>
      <c r="AV105" s="132"/>
      <c r="AW105" s="132"/>
      <c r="AX105" s="132"/>
      <c r="AY105" s="132"/>
      <c r="AZ105" s="132"/>
      <c r="BA105" s="132"/>
      <c r="BB105" s="132"/>
      <c r="BC105" s="132"/>
      <c r="BD105" s="132"/>
      <c r="BE105" s="82"/>
    </row>
    <row r="106" spans="1:57" s="119" customFormat="1" ht="12.75" customHeight="1" x14ac:dyDescent="0.2">
      <c r="A106" s="77"/>
      <c r="B106" s="135" t="s">
        <v>158</v>
      </c>
      <c r="C106" s="136"/>
      <c r="D106" s="136"/>
      <c r="E106" s="136"/>
      <c r="F106" s="136"/>
      <c r="G106" s="136"/>
      <c r="H106" s="136"/>
      <c r="I106" s="136" t="s">
        <v>159</v>
      </c>
      <c r="J106" s="136"/>
      <c r="K106" s="136"/>
      <c r="L106" s="136"/>
      <c r="M106" s="136"/>
      <c r="N106" s="136"/>
      <c r="O106" s="136"/>
      <c r="P106" s="136"/>
      <c r="Q106" s="136"/>
      <c r="R106" s="136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3">
        <v>23.026</v>
      </c>
      <c r="AF106" s="133"/>
      <c r="AG106" s="133"/>
      <c r="AH106" s="133"/>
      <c r="AI106" s="133"/>
      <c r="AJ106" s="134">
        <v>3875</v>
      </c>
      <c r="AK106" s="134"/>
      <c r="AL106" s="134"/>
      <c r="AM106" s="134"/>
      <c r="AN106" s="134"/>
      <c r="AO106" s="134"/>
      <c r="AP106" s="134">
        <v>1165</v>
      </c>
      <c r="AQ106" s="134"/>
      <c r="AR106" s="134"/>
      <c r="AS106" s="134"/>
      <c r="AT106" s="134"/>
      <c r="AU106" s="137"/>
      <c r="AV106" s="137"/>
      <c r="AW106" s="137"/>
      <c r="AX106" s="137"/>
      <c r="AY106" s="137"/>
      <c r="AZ106" s="137"/>
      <c r="BA106" s="137"/>
      <c r="BB106" s="137"/>
      <c r="BC106" s="137"/>
      <c r="BD106" s="137"/>
      <c r="BE106" s="78"/>
    </row>
    <row r="107" spans="1:57" s="119" customFormat="1" ht="12.75" customHeight="1" x14ac:dyDescent="0.2">
      <c r="A107" s="81"/>
      <c r="B107" s="138" t="s">
        <v>380</v>
      </c>
      <c r="C107" s="139"/>
      <c r="D107" s="139"/>
      <c r="E107" s="139"/>
      <c r="F107" s="139"/>
      <c r="G107" s="139"/>
      <c r="H107" s="139"/>
      <c r="I107" s="139" t="s">
        <v>381</v>
      </c>
      <c r="J107" s="139"/>
      <c r="K107" s="139"/>
      <c r="L107" s="139"/>
      <c r="M107" s="139"/>
      <c r="N107" s="139"/>
      <c r="O107" s="139"/>
      <c r="P107" s="139"/>
      <c r="Q107" s="139"/>
      <c r="R107" s="139"/>
      <c r="S107" s="139"/>
      <c r="T107" s="139"/>
      <c r="U107" s="139"/>
      <c r="V107" s="139"/>
      <c r="W107" s="139"/>
      <c r="X107" s="139"/>
      <c r="Y107" s="139"/>
      <c r="Z107" s="139"/>
      <c r="AA107" s="139"/>
      <c r="AB107" s="139"/>
      <c r="AC107" s="139"/>
      <c r="AD107" s="139"/>
      <c r="AE107" s="140">
        <v>23.192</v>
      </c>
      <c r="AF107" s="140"/>
      <c r="AG107" s="140"/>
      <c r="AH107" s="140"/>
      <c r="AI107" s="140"/>
      <c r="AJ107" s="131">
        <v>3078</v>
      </c>
      <c r="AK107" s="131"/>
      <c r="AL107" s="131"/>
      <c r="AM107" s="131"/>
      <c r="AN107" s="131"/>
      <c r="AO107" s="131"/>
      <c r="AP107" s="131">
        <v>847</v>
      </c>
      <c r="AQ107" s="131"/>
      <c r="AR107" s="131"/>
      <c r="AS107" s="131"/>
      <c r="AT107" s="131"/>
      <c r="AU107" s="132"/>
      <c r="AV107" s="132"/>
      <c r="AW107" s="132"/>
      <c r="AX107" s="132"/>
      <c r="AY107" s="132"/>
      <c r="AZ107" s="132"/>
      <c r="BA107" s="132"/>
      <c r="BB107" s="132"/>
      <c r="BC107" s="132"/>
      <c r="BD107" s="132"/>
      <c r="BE107" s="82"/>
    </row>
    <row r="108" spans="1:57" s="119" customFormat="1" ht="12.75" customHeight="1" x14ac:dyDescent="0.2">
      <c r="A108" s="77"/>
      <c r="B108" s="135" t="s">
        <v>160</v>
      </c>
      <c r="C108" s="136"/>
      <c r="D108" s="136"/>
      <c r="E108" s="136"/>
      <c r="F108" s="136"/>
      <c r="G108" s="136"/>
      <c r="H108" s="136"/>
      <c r="I108" s="136" t="s">
        <v>161</v>
      </c>
      <c r="J108" s="136"/>
      <c r="K108" s="136"/>
      <c r="L108" s="13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6"/>
      <c r="W108" s="136"/>
      <c r="X108" s="136"/>
      <c r="Y108" s="136"/>
      <c r="Z108" s="136"/>
      <c r="AA108" s="136"/>
      <c r="AB108" s="136"/>
      <c r="AC108" s="136"/>
      <c r="AD108" s="136"/>
      <c r="AE108" s="133">
        <v>26.643000000000001</v>
      </c>
      <c r="AF108" s="133"/>
      <c r="AG108" s="133"/>
      <c r="AH108" s="133"/>
      <c r="AI108" s="133"/>
      <c r="AJ108" s="134">
        <v>46085</v>
      </c>
      <c r="AK108" s="134"/>
      <c r="AL108" s="134"/>
      <c r="AM108" s="134"/>
      <c r="AN108" s="134"/>
      <c r="AO108" s="134"/>
      <c r="AP108" s="134">
        <v>15497</v>
      </c>
      <c r="AQ108" s="134"/>
      <c r="AR108" s="134"/>
      <c r="AS108" s="134"/>
      <c r="AT108" s="134"/>
      <c r="AU108" s="137"/>
      <c r="AV108" s="137"/>
      <c r="AW108" s="137"/>
      <c r="AX108" s="137"/>
      <c r="AY108" s="137"/>
      <c r="AZ108" s="137"/>
      <c r="BA108" s="137"/>
      <c r="BB108" s="137"/>
      <c r="BC108" s="137"/>
      <c r="BD108" s="137"/>
      <c r="BE108" s="78"/>
    </row>
    <row r="109" spans="1:57" s="119" customFormat="1" ht="12.75" customHeight="1" x14ac:dyDescent="0.2">
      <c r="A109" s="81"/>
      <c r="B109" s="138" t="s">
        <v>162</v>
      </c>
      <c r="C109" s="139"/>
      <c r="D109" s="139"/>
      <c r="E109" s="139"/>
      <c r="F109" s="139"/>
      <c r="G109" s="139"/>
      <c r="H109" s="139"/>
      <c r="I109" s="139" t="s">
        <v>163</v>
      </c>
      <c r="J109" s="139"/>
      <c r="K109" s="139"/>
      <c r="L109" s="139"/>
      <c r="M109" s="139"/>
      <c r="N109" s="139"/>
      <c r="O109" s="139"/>
      <c r="P109" s="139"/>
      <c r="Q109" s="139"/>
      <c r="R109" s="139"/>
      <c r="S109" s="139"/>
      <c r="T109" s="139"/>
      <c r="U109" s="139"/>
      <c r="V109" s="139"/>
      <c r="W109" s="139"/>
      <c r="X109" s="139"/>
      <c r="Y109" s="139"/>
      <c r="Z109" s="139"/>
      <c r="AA109" s="139"/>
      <c r="AB109" s="139"/>
      <c r="AC109" s="139"/>
      <c r="AD109" s="139"/>
      <c r="AE109" s="140">
        <v>27.943999999999999</v>
      </c>
      <c r="AF109" s="140"/>
      <c r="AG109" s="140"/>
      <c r="AH109" s="140"/>
      <c r="AI109" s="140"/>
      <c r="AJ109" s="131">
        <v>10919</v>
      </c>
      <c r="AK109" s="131"/>
      <c r="AL109" s="131"/>
      <c r="AM109" s="131"/>
      <c r="AN109" s="131"/>
      <c r="AO109" s="131"/>
      <c r="AP109" s="131">
        <v>3569</v>
      </c>
      <c r="AQ109" s="131"/>
      <c r="AR109" s="131"/>
      <c r="AS109" s="131"/>
      <c r="AT109" s="131"/>
      <c r="AU109" s="132"/>
      <c r="AV109" s="132"/>
      <c r="AW109" s="132"/>
      <c r="AX109" s="132"/>
      <c r="AY109" s="132"/>
      <c r="AZ109" s="132"/>
      <c r="BA109" s="132"/>
      <c r="BB109" s="132"/>
      <c r="BC109" s="132"/>
      <c r="BD109" s="132"/>
      <c r="BE109" s="82"/>
    </row>
    <row r="110" spans="1:57" s="119" customFormat="1" ht="12.75" customHeight="1" x14ac:dyDescent="0.2">
      <c r="A110" s="77"/>
      <c r="B110" s="135" t="s">
        <v>164</v>
      </c>
      <c r="C110" s="136"/>
      <c r="D110" s="136"/>
      <c r="E110" s="136"/>
      <c r="F110" s="136"/>
      <c r="G110" s="136"/>
      <c r="H110" s="136"/>
      <c r="I110" s="136" t="s">
        <v>165</v>
      </c>
      <c r="J110" s="136"/>
      <c r="K110" s="136"/>
      <c r="L110" s="136"/>
      <c r="M110" s="136"/>
      <c r="N110" s="136"/>
      <c r="O110" s="136"/>
      <c r="P110" s="136"/>
      <c r="Q110" s="136"/>
      <c r="R110" s="136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6"/>
      <c r="AD110" s="136"/>
      <c r="AE110" s="133">
        <v>31.923999999999999</v>
      </c>
      <c r="AF110" s="133"/>
      <c r="AG110" s="133"/>
      <c r="AH110" s="133"/>
      <c r="AI110" s="133"/>
      <c r="AJ110" s="134">
        <v>116043</v>
      </c>
      <c r="AK110" s="134"/>
      <c r="AL110" s="134"/>
      <c r="AM110" s="134"/>
      <c r="AN110" s="134"/>
      <c r="AO110" s="134"/>
      <c r="AP110" s="134">
        <v>36697</v>
      </c>
      <c r="AQ110" s="134"/>
      <c r="AR110" s="134"/>
      <c r="AS110" s="134"/>
      <c r="AT110" s="134"/>
      <c r="AU110" s="137"/>
      <c r="AV110" s="137"/>
      <c r="AW110" s="137"/>
      <c r="AX110" s="137"/>
      <c r="AY110" s="137"/>
      <c r="AZ110" s="137"/>
      <c r="BA110" s="137"/>
      <c r="BB110" s="137"/>
      <c r="BC110" s="137"/>
      <c r="BD110" s="137"/>
      <c r="BE110" s="78"/>
    </row>
    <row r="111" spans="1:57" s="119" customFormat="1" ht="12.75" customHeight="1" x14ac:dyDescent="0.2">
      <c r="A111" s="81"/>
      <c r="B111" s="138" t="s">
        <v>166</v>
      </c>
      <c r="C111" s="139"/>
      <c r="D111" s="139"/>
      <c r="E111" s="139"/>
      <c r="F111" s="139"/>
      <c r="G111" s="139"/>
      <c r="H111" s="139"/>
      <c r="I111" s="139" t="s">
        <v>167</v>
      </c>
      <c r="J111" s="139"/>
      <c r="K111" s="139"/>
      <c r="L111" s="139"/>
      <c r="M111" s="139"/>
      <c r="N111" s="139"/>
      <c r="O111" s="139"/>
      <c r="P111" s="139"/>
      <c r="Q111" s="139"/>
      <c r="R111" s="139"/>
      <c r="S111" s="139"/>
      <c r="T111" s="139"/>
      <c r="U111" s="139"/>
      <c r="V111" s="139"/>
      <c r="W111" s="139"/>
      <c r="X111" s="139"/>
      <c r="Y111" s="139"/>
      <c r="Z111" s="139"/>
      <c r="AA111" s="139"/>
      <c r="AB111" s="139"/>
      <c r="AC111" s="139"/>
      <c r="AD111" s="139"/>
      <c r="AE111" s="140">
        <v>36.856999999999999</v>
      </c>
      <c r="AF111" s="140"/>
      <c r="AG111" s="140"/>
      <c r="AH111" s="140"/>
      <c r="AI111" s="140"/>
      <c r="AJ111" s="131">
        <v>131957</v>
      </c>
      <c r="AK111" s="131"/>
      <c r="AL111" s="131"/>
      <c r="AM111" s="131"/>
      <c r="AN111" s="131"/>
      <c r="AO111" s="131"/>
      <c r="AP111" s="131">
        <v>40534</v>
      </c>
      <c r="AQ111" s="131"/>
      <c r="AR111" s="131"/>
      <c r="AS111" s="131"/>
      <c r="AT111" s="131"/>
      <c r="AU111" s="132"/>
      <c r="AV111" s="132"/>
      <c r="AW111" s="132"/>
      <c r="AX111" s="132"/>
      <c r="AY111" s="132"/>
      <c r="AZ111" s="132"/>
      <c r="BA111" s="132"/>
      <c r="BB111" s="132"/>
      <c r="BC111" s="132"/>
      <c r="BD111" s="132"/>
      <c r="BE111" s="82"/>
    </row>
    <row r="112" spans="1:57" s="119" customFormat="1" ht="12.75" customHeight="1" x14ac:dyDescent="0.2">
      <c r="A112" s="77"/>
      <c r="B112" s="135" t="s">
        <v>168</v>
      </c>
      <c r="C112" s="136"/>
      <c r="D112" s="136"/>
      <c r="E112" s="136"/>
      <c r="F112" s="136"/>
      <c r="G112" s="136"/>
      <c r="H112" s="136"/>
      <c r="I112" s="136" t="s">
        <v>169</v>
      </c>
      <c r="J112" s="136"/>
      <c r="K112" s="136"/>
      <c r="L112" s="136"/>
      <c r="M112" s="136"/>
      <c r="N112" s="136"/>
      <c r="O112" s="136"/>
      <c r="P112" s="136"/>
      <c r="Q112" s="136"/>
      <c r="R112" s="136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3">
        <v>37.588000000000001</v>
      </c>
      <c r="AF112" s="133"/>
      <c r="AG112" s="133"/>
      <c r="AH112" s="133"/>
      <c r="AI112" s="133"/>
      <c r="AJ112" s="134">
        <v>34369</v>
      </c>
      <c r="AK112" s="134"/>
      <c r="AL112" s="134"/>
      <c r="AM112" s="134"/>
      <c r="AN112" s="134"/>
      <c r="AO112" s="134"/>
      <c r="AP112" s="134">
        <v>8645</v>
      </c>
      <c r="AQ112" s="134"/>
      <c r="AR112" s="134"/>
      <c r="AS112" s="134"/>
      <c r="AT112" s="134"/>
      <c r="AU112" s="137"/>
      <c r="AV112" s="137"/>
      <c r="AW112" s="137"/>
      <c r="AX112" s="137"/>
      <c r="AY112" s="137"/>
      <c r="AZ112" s="137"/>
      <c r="BA112" s="137"/>
      <c r="BB112" s="137"/>
      <c r="BC112" s="137"/>
      <c r="BD112" s="137"/>
      <c r="BE112" s="78"/>
    </row>
    <row r="113" spans="1:64" s="119" customFormat="1" ht="12.75" customHeight="1" x14ac:dyDescent="0.2">
      <c r="A113" s="81"/>
      <c r="B113" s="138" t="s">
        <v>170</v>
      </c>
      <c r="C113" s="139"/>
      <c r="D113" s="139"/>
      <c r="E113" s="139"/>
      <c r="F113" s="139"/>
      <c r="G113" s="139"/>
      <c r="H113" s="139"/>
      <c r="I113" s="139" t="s">
        <v>171</v>
      </c>
      <c r="J113" s="139"/>
      <c r="K113" s="139"/>
      <c r="L113" s="139"/>
      <c r="M113" s="139"/>
      <c r="N113" s="139"/>
      <c r="O113" s="139"/>
      <c r="P113" s="139"/>
      <c r="Q113" s="139"/>
      <c r="R113" s="139"/>
      <c r="S113" s="139"/>
      <c r="T113" s="139"/>
      <c r="U113" s="139"/>
      <c r="V113" s="139"/>
      <c r="W113" s="139"/>
      <c r="X113" s="139"/>
      <c r="Y113" s="139"/>
      <c r="Z113" s="139"/>
      <c r="AA113" s="139"/>
      <c r="AB113" s="139"/>
      <c r="AC113" s="139"/>
      <c r="AD113" s="139"/>
      <c r="AE113" s="140">
        <v>40.353000000000002</v>
      </c>
      <c r="AF113" s="140"/>
      <c r="AG113" s="140"/>
      <c r="AH113" s="140"/>
      <c r="AI113" s="140"/>
      <c r="AJ113" s="131">
        <v>16880</v>
      </c>
      <c r="AK113" s="131"/>
      <c r="AL113" s="131"/>
      <c r="AM113" s="131"/>
      <c r="AN113" s="131"/>
      <c r="AO113" s="131"/>
      <c r="AP113" s="131">
        <v>5060</v>
      </c>
      <c r="AQ113" s="131"/>
      <c r="AR113" s="131"/>
      <c r="AS113" s="131"/>
      <c r="AT113" s="131"/>
      <c r="AU113" s="132"/>
      <c r="AV113" s="132"/>
      <c r="AW113" s="132"/>
      <c r="AX113" s="132"/>
      <c r="AY113" s="132"/>
      <c r="AZ113" s="132"/>
      <c r="BA113" s="132"/>
      <c r="BB113" s="132"/>
      <c r="BC113" s="132"/>
      <c r="BD113" s="132"/>
      <c r="BE113" s="82"/>
    </row>
    <row r="114" spans="1:64" s="119" customFormat="1" ht="12.75" customHeight="1" x14ac:dyDescent="0.2">
      <c r="A114" s="77"/>
      <c r="B114" s="135" t="s">
        <v>172</v>
      </c>
      <c r="C114" s="136"/>
      <c r="D114" s="136"/>
      <c r="E114" s="136"/>
      <c r="F114" s="136"/>
      <c r="G114" s="136"/>
      <c r="H114" s="136"/>
      <c r="I114" s="136" t="s">
        <v>173</v>
      </c>
      <c r="J114" s="136"/>
      <c r="K114" s="136"/>
      <c r="L114" s="136"/>
      <c r="M114" s="136"/>
      <c r="N114" s="136"/>
      <c r="O114" s="136"/>
      <c r="P114" s="136"/>
      <c r="Q114" s="136"/>
      <c r="R114" s="136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  <c r="AE114" s="133">
        <v>41.475999999999999</v>
      </c>
      <c r="AF114" s="133"/>
      <c r="AG114" s="133"/>
      <c r="AH114" s="133"/>
      <c r="AI114" s="133"/>
      <c r="AJ114" s="134">
        <v>149799</v>
      </c>
      <c r="AK114" s="134"/>
      <c r="AL114" s="134"/>
      <c r="AM114" s="134"/>
      <c r="AN114" s="134"/>
      <c r="AO114" s="134"/>
      <c r="AP114" s="134">
        <v>41388</v>
      </c>
      <c r="AQ114" s="134"/>
      <c r="AR114" s="134"/>
      <c r="AS114" s="134"/>
      <c r="AT114" s="134"/>
      <c r="AU114" s="137"/>
      <c r="AV114" s="137"/>
      <c r="AW114" s="137"/>
      <c r="AX114" s="137"/>
      <c r="AY114" s="137"/>
      <c r="AZ114" s="137"/>
      <c r="BA114" s="137"/>
      <c r="BB114" s="137"/>
      <c r="BC114" s="137"/>
      <c r="BD114" s="137"/>
      <c r="BE114" s="78"/>
    </row>
    <row r="115" spans="1:64" s="119" customFormat="1" ht="12.75" customHeight="1" x14ac:dyDescent="0.2">
      <c r="A115" s="81"/>
      <c r="B115" s="138" t="s">
        <v>174</v>
      </c>
      <c r="C115" s="139"/>
      <c r="D115" s="139"/>
      <c r="E115" s="139"/>
      <c r="F115" s="139"/>
      <c r="G115" s="139"/>
      <c r="H115" s="139"/>
      <c r="I115" s="139" t="s">
        <v>175</v>
      </c>
      <c r="J115" s="139"/>
      <c r="K115" s="139"/>
      <c r="L115" s="139"/>
      <c r="M115" s="139"/>
      <c r="N115" s="139"/>
      <c r="O115" s="139"/>
      <c r="P115" s="139"/>
      <c r="Q115" s="139"/>
      <c r="R115" s="139"/>
      <c r="S115" s="139"/>
      <c r="T115" s="139"/>
      <c r="U115" s="139"/>
      <c r="V115" s="139"/>
      <c r="W115" s="139"/>
      <c r="X115" s="139"/>
      <c r="Y115" s="139"/>
      <c r="Z115" s="139"/>
      <c r="AA115" s="139"/>
      <c r="AB115" s="139"/>
      <c r="AC115" s="139"/>
      <c r="AD115" s="139"/>
      <c r="AE115" s="140">
        <v>44.914000000000001</v>
      </c>
      <c r="AF115" s="140"/>
      <c r="AG115" s="140"/>
      <c r="AH115" s="140"/>
      <c r="AI115" s="140"/>
      <c r="AJ115" s="131">
        <v>26272</v>
      </c>
      <c r="AK115" s="131"/>
      <c r="AL115" s="131"/>
      <c r="AM115" s="131"/>
      <c r="AN115" s="131"/>
      <c r="AO115" s="131"/>
      <c r="AP115" s="131">
        <v>6910</v>
      </c>
      <c r="AQ115" s="131"/>
      <c r="AR115" s="131"/>
      <c r="AS115" s="131"/>
      <c r="AT115" s="131"/>
      <c r="AU115" s="132"/>
      <c r="AV115" s="132"/>
      <c r="AW115" s="132"/>
      <c r="AX115" s="132"/>
      <c r="AY115" s="132"/>
      <c r="AZ115" s="132"/>
      <c r="BA115" s="132"/>
      <c r="BB115" s="132"/>
      <c r="BC115" s="132"/>
      <c r="BD115" s="132"/>
      <c r="BE115" s="82"/>
    </row>
    <row r="116" spans="1:64" s="48" customFormat="1" ht="14.1" customHeight="1" x14ac:dyDescent="0.2">
      <c r="A116" s="83"/>
      <c r="B116" s="205" t="s">
        <v>176</v>
      </c>
      <c r="C116" s="144"/>
      <c r="D116" s="144"/>
      <c r="E116" s="144"/>
      <c r="F116" s="144"/>
      <c r="G116" s="144"/>
      <c r="H116" s="144"/>
      <c r="I116" s="144" t="s">
        <v>177</v>
      </c>
      <c r="J116" s="144"/>
      <c r="K116" s="144"/>
      <c r="L116" s="144"/>
      <c r="M116" s="144"/>
      <c r="N116" s="144"/>
      <c r="O116" s="144"/>
      <c r="P116" s="144"/>
      <c r="Q116" s="144"/>
      <c r="R116" s="144"/>
      <c r="S116" s="144"/>
      <c r="T116" s="144"/>
      <c r="U116" s="144"/>
      <c r="V116" s="144"/>
      <c r="W116" s="144"/>
      <c r="X116" s="144"/>
      <c r="Y116" s="144"/>
      <c r="Z116" s="144"/>
      <c r="AA116" s="144"/>
      <c r="AB116" s="144"/>
      <c r="AC116" s="144"/>
      <c r="AD116" s="144"/>
      <c r="AE116" s="154">
        <v>45.814999999999998</v>
      </c>
      <c r="AF116" s="154"/>
      <c r="AG116" s="154"/>
      <c r="AH116" s="154"/>
      <c r="AI116" s="154"/>
      <c r="AJ116" s="141">
        <v>117377</v>
      </c>
      <c r="AK116" s="141"/>
      <c r="AL116" s="141"/>
      <c r="AM116" s="141"/>
      <c r="AN116" s="141"/>
      <c r="AO116" s="141"/>
      <c r="AP116" s="141">
        <v>34903</v>
      </c>
      <c r="AQ116" s="141"/>
      <c r="AR116" s="141"/>
      <c r="AS116" s="141"/>
      <c r="AT116" s="141"/>
      <c r="AU116" s="161"/>
      <c r="AV116" s="161"/>
      <c r="AW116" s="161"/>
      <c r="AX116" s="161"/>
      <c r="AY116" s="161"/>
      <c r="AZ116" s="161"/>
      <c r="BA116" s="161"/>
      <c r="BB116" s="161"/>
      <c r="BC116" s="161"/>
      <c r="BD116" s="161"/>
      <c r="BE116" s="84"/>
      <c r="BL116" s="53"/>
    </row>
    <row r="117" spans="1:64" s="50" customFormat="1" ht="12.75" customHeight="1" x14ac:dyDescent="0.2">
      <c r="A117" s="176" t="s">
        <v>249</v>
      </c>
      <c r="B117" s="167"/>
      <c r="C117" s="167"/>
      <c r="D117" s="167"/>
      <c r="E117" s="167"/>
      <c r="F117" s="167"/>
      <c r="G117" s="167"/>
      <c r="H117" s="167"/>
      <c r="I117" s="167"/>
      <c r="J117" s="167"/>
      <c r="K117" s="142" t="s">
        <v>396</v>
      </c>
      <c r="L117" s="143"/>
      <c r="M117" s="143"/>
      <c r="N117" s="143"/>
      <c r="O117" s="143"/>
      <c r="P117" s="143"/>
      <c r="Q117" s="143"/>
      <c r="R117" s="143"/>
      <c r="S117" s="143"/>
      <c r="T117" s="143"/>
      <c r="U117" s="143"/>
      <c r="V117" s="143"/>
      <c r="W117" s="143"/>
      <c r="X117" s="143"/>
      <c r="Y117" s="143"/>
      <c r="Z117" s="143"/>
      <c r="AA117" s="143"/>
      <c r="AB117" s="143"/>
      <c r="AC117" s="143"/>
      <c r="AD117" s="143"/>
      <c r="AE117" s="143"/>
      <c r="AF117" s="143"/>
      <c r="AG117" s="143"/>
      <c r="AH117" s="143"/>
      <c r="AI117" s="143"/>
      <c r="AJ117" s="166" t="s">
        <v>61</v>
      </c>
      <c r="AK117" s="167"/>
      <c r="AL117" s="167"/>
      <c r="AM117" s="167"/>
      <c r="AN117" s="167"/>
      <c r="AO117" s="167"/>
      <c r="AP117" s="167"/>
      <c r="AQ117" s="142" t="s">
        <v>397</v>
      </c>
      <c r="AR117" s="168"/>
      <c r="AS117" s="168"/>
      <c r="AT117" s="168"/>
      <c r="AU117" s="168"/>
      <c r="AV117" s="168"/>
      <c r="AW117" s="168"/>
      <c r="AX117" s="168"/>
      <c r="AY117" s="168"/>
      <c r="AZ117" s="168"/>
      <c r="BA117" s="168"/>
      <c r="BB117" s="168"/>
      <c r="BC117" s="168"/>
      <c r="BD117" s="168"/>
      <c r="BE117" s="169"/>
    </row>
    <row r="118" spans="1:64" s="50" customFormat="1" ht="12.75" customHeight="1" x14ac:dyDescent="0.2">
      <c r="A118" s="177" t="s">
        <v>66</v>
      </c>
      <c r="B118" s="147"/>
      <c r="C118" s="147"/>
      <c r="D118" s="147"/>
      <c r="E118" s="147"/>
      <c r="F118" s="147"/>
      <c r="G118" s="147"/>
      <c r="H118" s="147"/>
      <c r="I118" s="147"/>
      <c r="J118" s="147"/>
      <c r="K118" s="152" t="s">
        <v>398</v>
      </c>
      <c r="L118" s="153"/>
      <c r="M118" s="153"/>
      <c r="N118" s="153"/>
      <c r="O118" s="153"/>
      <c r="P118" s="153"/>
      <c r="Q118" s="153"/>
      <c r="R118" s="153"/>
      <c r="S118" s="153"/>
      <c r="T118" s="153"/>
      <c r="U118" s="153"/>
      <c r="V118" s="153"/>
      <c r="W118" s="153"/>
      <c r="X118" s="153"/>
      <c r="Y118" s="153"/>
      <c r="Z118" s="153"/>
      <c r="AA118" s="153"/>
      <c r="AB118" s="153"/>
      <c r="AC118" s="153"/>
      <c r="AD118" s="153"/>
      <c r="AE118" s="153"/>
      <c r="AF118" s="153"/>
      <c r="AG118" s="153"/>
      <c r="AH118" s="153"/>
      <c r="AI118" s="153"/>
      <c r="AJ118" s="160" t="s">
        <v>62</v>
      </c>
      <c r="AK118" s="147"/>
      <c r="AL118" s="147"/>
      <c r="AM118" s="147"/>
      <c r="AN118" s="147"/>
      <c r="AO118" s="147"/>
      <c r="AP118" s="147"/>
      <c r="AQ118" s="152" t="s">
        <v>400</v>
      </c>
      <c r="AR118" s="164"/>
      <c r="AS118" s="164"/>
      <c r="AT118" s="164"/>
      <c r="AU118" s="164"/>
      <c r="AV118" s="164"/>
      <c r="AW118" s="164"/>
      <c r="AX118" s="164"/>
      <c r="AY118" s="164"/>
      <c r="AZ118" s="164"/>
      <c r="BA118" s="164"/>
      <c r="BB118" s="164"/>
      <c r="BC118" s="164"/>
      <c r="BD118" s="164"/>
      <c r="BE118" s="165"/>
    </row>
    <row r="119" spans="1:64" s="50" customFormat="1" ht="12.75" customHeight="1" x14ac:dyDescent="0.2">
      <c r="A119" s="146" t="s">
        <v>140</v>
      </c>
      <c r="B119" s="147"/>
      <c r="C119" s="147"/>
      <c r="D119" s="147"/>
      <c r="E119" s="147"/>
      <c r="F119" s="147"/>
      <c r="G119" s="147"/>
      <c r="H119" s="147"/>
      <c r="I119" s="147"/>
      <c r="J119" s="147"/>
      <c r="K119" s="152" t="s">
        <v>399</v>
      </c>
      <c r="L119" s="153"/>
      <c r="M119" s="153"/>
      <c r="N119" s="153"/>
      <c r="O119" s="153"/>
      <c r="P119" s="153"/>
      <c r="Q119" s="153"/>
      <c r="R119" s="153"/>
      <c r="S119" s="153"/>
      <c r="T119" s="153"/>
      <c r="U119" s="153"/>
      <c r="V119" s="153"/>
      <c r="W119" s="153"/>
      <c r="X119" s="153"/>
      <c r="Y119" s="153"/>
      <c r="Z119" s="153"/>
      <c r="AA119" s="153"/>
      <c r="AB119" s="153"/>
      <c r="AC119" s="153"/>
      <c r="AD119" s="153"/>
      <c r="AE119" s="153"/>
      <c r="AF119" s="153"/>
      <c r="AG119" s="153"/>
      <c r="AH119" s="153"/>
      <c r="AI119" s="153"/>
      <c r="AJ119" s="160" t="s">
        <v>63</v>
      </c>
      <c r="AK119" s="160"/>
      <c r="AL119" s="160"/>
      <c r="AM119" s="160"/>
      <c r="AN119" s="160"/>
      <c r="AO119" s="160"/>
      <c r="AP119" s="160"/>
      <c r="AQ119" s="152" t="s">
        <v>401</v>
      </c>
      <c r="AR119" s="164"/>
      <c r="AS119" s="164"/>
      <c r="AT119" s="164"/>
      <c r="AU119" s="164"/>
      <c r="AV119" s="164"/>
      <c r="AW119" s="164"/>
      <c r="AX119" s="164"/>
      <c r="AY119" s="164"/>
      <c r="AZ119" s="164"/>
      <c r="BA119" s="164"/>
      <c r="BB119" s="164"/>
      <c r="BC119" s="164"/>
      <c r="BD119" s="164"/>
      <c r="BE119" s="165"/>
      <c r="BF119" s="51"/>
      <c r="BG119" s="51"/>
      <c r="BH119" s="51"/>
    </row>
    <row r="120" spans="1:64" s="58" customFormat="1" ht="12.75" customHeight="1" x14ac:dyDescent="0.2">
      <c r="A120" s="148" t="s">
        <v>55</v>
      </c>
      <c r="B120" s="149"/>
      <c r="C120" s="149"/>
      <c r="D120" s="149"/>
      <c r="E120" s="149"/>
      <c r="F120" s="149"/>
      <c r="G120" s="149"/>
      <c r="H120" s="149"/>
      <c r="I120" s="149"/>
      <c r="J120" s="149"/>
      <c r="K120" s="150" t="s">
        <v>397</v>
      </c>
      <c r="L120" s="151"/>
      <c r="M120" s="151"/>
      <c r="N120" s="151"/>
      <c r="O120" s="151"/>
      <c r="P120" s="151"/>
      <c r="Q120" s="151"/>
      <c r="R120" s="151"/>
      <c r="S120" s="151"/>
      <c r="T120" s="151"/>
      <c r="U120" s="151"/>
      <c r="V120" s="151"/>
      <c r="W120" s="151"/>
      <c r="X120" s="151"/>
      <c r="Y120" s="151"/>
      <c r="Z120" s="151"/>
      <c r="AA120" s="151"/>
      <c r="AB120" s="151"/>
      <c r="AC120" s="151"/>
      <c r="AD120" s="151"/>
      <c r="AE120" s="151"/>
      <c r="AF120" s="151"/>
      <c r="AG120" s="151"/>
      <c r="AH120" s="151"/>
      <c r="AI120" s="151"/>
      <c r="AJ120" s="157" t="s">
        <v>250</v>
      </c>
      <c r="AK120" s="157"/>
      <c r="AL120" s="157"/>
      <c r="AM120" s="157"/>
      <c r="AN120" s="157"/>
      <c r="AO120" s="157"/>
      <c r="AP120" s="157"/>
      <c r="AQ120" s="150" t="s">
        <v>405</v>
      </c>
      <c r="AR120" s="158"/>
      <c r="AS120" s="158"/>
      <c r="AT120" s="158"/>
      <c r="AU120" s="158"/>
      <c r="AV120" s="158"/>
      <c r="AW120" s="158"/>
      <c r="AX120" s="158"/>
      <c r="AY120" s="158"/>
      <c r="AZ120" s="158"/>
      <c r="BA120" s="158"/>
      <c r="BB120" s="158"/>
      <c r="BC120" s="158"/>
      <c r="BD120" s="158"/>
      <c r="BE120" s="159"/>
    </row>
    <row r="121" spans="1:64" s="14" customFormat="1" ht="12.75" customHeight="1" x14ac:dyDescent="0.2">
      <c r="A121" s="51"/>
      <c r="B121" s="50"/>
      <c r="C121" s="50"/>
      <c r="D121" s="50"/>
      <c r="E121" s="57"/>
      <c r="F121" s="57"/>
      <c r="G121" s="50"/>
      <c r="H121" s="51"/>
      <c r="I121" s="50"/>
      <c r="J121" s="50"/>
      <c r="K121" s="50"/>
      <c r="L121" s="57"/>
      <c r="M121" s="57"/>
      <c r="N121" s="57"/>
      <c r="O121" s="57"/>
      <c r="P121" s="57"/>
      <c r="Q121" s="50"/>
      <c r="R121" s="57"/>
      <c r="S121" s="57"/>
      <c r="T121" s="57"/>
      <c r="U121" s="50"/>
      <c r="V121" s="57"/>
      <c r="W121" s="57"/>
      <c r="X121" s="50"/>
      <c r="Y121" s="57"/>
      <c r="Z121" s="51"/>
      <c r="AA121" s="51"/>
      <c r="AB121" s="51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1"/>
      <c r="AO121" s="50"/>
      <c r="AP121" s="51"/>
      <c r="AQ121" s="50"/>
      <c r="AR121" s="51"/>
      <c r="AS121" s="51"/>
      <c r="AT121" s="50"/>
      <c r="AU121" s="51"/>
      <c r="AV121" s="50"/>
      <c r="AW121" s="50"/>
      <c r="AX121" s="50"/>
      <c r="AY121" s="51"/>
      <c r="AZ121" s="51"/>
      <c r="BA121" s="51"/>
      <c r="BB121" s="51"/>
      <c r="BC121" s="51"/>
      <c r="BD121" s="51"/>
      <c r="BE121" s="51"/>
    </row>
    <row r="122" spans="1:64" s="14" customFormat="1" ht="12.75" customHeight="1" x14ac:dyDescent="0.2">
      <c r="A122" s="59"/>
      <c r="B122" s="60" t="s">
        <v>141</v>
      </c>
      <c r="C122" s="60"/>
      <c r="D122" s="61"/>
      <c r="E122" s="60"/>
      <c r="F122" s="60"/>
      <c r="G122" s="60"/>
      <c r="H122" s="60"/>
      <c r="I122" s="60" t="s">
        <v>142</v>
      </c>
      <c r="J122" s="60"/>
      <c r="K122" s="60"/>
      <c r="L122" s="60"/>
      <c r="M122" s="60"/>
      <c r="N122" s="60"/>
      <c r="O122" s="60"/>
      <c r="P122" s="61"/>
      <c r="Q122" s="60"/>
      <c r="R122" s="60"/>
      <c r="S122" s="60"/>
      <c r="T122" s="60"/>
      <c r="U122" s="60"/>
      <c r="V122" s="61"/>
      <c r="W122" s="60"/>
      <c r="X122" s="60"/>
      <c r="Y122" s="61"/>
      <c r="Z122" s="60"/>
      <c r="AA122" s="60"/>
      <c r="AB122" s="60"/>
      <c r="AC122" s="60"/>
      <c r="AD122" s="60"/>
      <c r="AE122" s="60"/>
      <c r="AF122" s="60"/>
      <c r="AG122" s="60" t="s">
        <v>143</v>
      </c>
      <c r="AH122" s="60"/>
      <c r="AI122" s="60"/>
      <c r="AJ122" s="60"/>
      <c r="AK122" s="60"/>
      <c r="AL122" s="60"/>
      <c r="AM122" s="60"/>
      <c r="AN122" s="60"/>
      <c r="AO122" s="60"/>
      <c r="AP122" s="60"/>
      <c r="AQ122" s="60"/>
      <c r="AR122" s="60"/>
      <c r="AS122" s="60"/>
      <c r="AT122" s="60"/>
      <c r="AU122" s="60"/>
      <c r="AV122" s="60"/>
      <c r="AW122" s="60" t="s">
        <v>252</v>
      </c>
      <c r="AX122" s="60"/>
      <c r="AY122" s="60"/>
      <c r="AZ122" s="60"/>
      <c r="BA122" s="60"/>
      <c r="BB122" s="60" t="s">
        <v>252</v>
      </c>
      <c r="BC122" s="60"/>
      <c r="BD122" s="60"/>
      <c r="BE122" s="62"/>
    </row>
    <row r="123" spans="1:64" s="119" customFormat="1" ht="12.75" customHeight="1" x14ac:dyDescent="0.2">
      <c r="A123" s="67"/>
      <c r="B123" s="68" t="s">
        <v>144</v>
      </c>
      <c r="C123" s="68"/>
      <c r="D123" s="69"/>
      <c r="E123" s="68"/>
      <c r="F123" s="68"/>
      <c r="G123" s="68"/>
      <c r="H123" s="68"/>
      <c r="I123" s="68" t="s">
        <v>272</v>
      </c>
      <c r="J123" s="68"/>
      <c r="K123" s="68"/>
      <c r="L123" s="68"/>
      <c r="M123" s="68"/>
      <c r="N123" s="68"/>
      <c r="O123" s="68"/>
      <c r="P123" s="69"/>
      <c r="Q123" s="68"/>
      <c r="R123" s="68"/>
      <c r="S123" s="68"/>
      <c r="T123" s="68"/>
      <c r="U123" s="68"/>
      <c r="V123" s="69"/>
      <c r="W123" s="68"/>
      <c r="X123" s="68"/>
      <c r="Y123" s="69"/>
      <c r="Z123" s="68"/>
      <c r="AA123" s="68"/>
      <c r="AB123" s="68"/>
      <c r="AC123" s="68"/>
      <c r="AD123" s="68"/>
      <c r="AE123" s="68"/>
      <c r="AF123" s="68"/>
      <c r="AG123" s="68" t="s">
        <v>67</v>
      </c>
      <c r="AH123" s="68"/>
      <c r="AI123" s="68"/>
      <c r="AJ123" s="68"/>
      <c r="AK123" s="68"/>
      <c r="AL123" s="68"/>
      <c r="AM123" s="68" t="s">
        <v>68</v>
      </c>
      <c r="AN123" s="68"/>
      <c r="AO123" s="68"/>
      <c r="AP123" s="68"/>
      <c r="AQ123" s="68" t="s">
        <v>69</v>
      </c>
      <c r="AR123" s="68"/>
      <c r="AS123" s="68"/>
      <c r="AT123" s="68"/>
      <c r="AU123" s="68"/>
      <c r="AV123" s="68"/>
      <c r="AW123" s="68" t="s">
        <v>145</v>
      </c>
      <c r="AX123" s="68"/>
      <c r="AY123" s="68"/>
      <c r="AZ123" s="68"/>
      <c r="BA123" s="68"/>
      <c r="BB123" s="68" t="s">
        <v>152</v>
      </c>
      <c r="BC123" s="68"/>
      <c r="BD123" s="68"/>
      <c r="BE123" s="70"/>
    </row>
    <row r="124" spans="1:64" s="119" customFormat="1" ht="12.75" customHeight="1" x14ac:dyDescent="0.2">
      <c r="A124" s="75"/>
      <c r="B124" s="206" t="s">
        <v>178</v>
      </c>
      <c r="C124" s="155"/>
      <c r="D124" s="155"/>
      <c r="E124" s="155"/>
      <c r="F124" s="155"/>
      <c r="G124" s="155"/>
      <c r="H124" s="155"/>
      <c r="I124" s="155" t="s">
        <v>179</v>
      </c>
      <c r="J124" s="155"/>
      <c r="K124" s="155"/>
      <c r="L124" s="155"/>
      <c r="M124" s="155"/>
      <c r="N124" s="155"/>
      <c r="O124" s="155"/>
      <c r="P124" s="155"/>
      <c r="Q124" s="155"/>
      <c r="R124" s="155"/>
      <c r="S124" s="155"/>
      <c r="T124" s="155"/>
      <c r="U124" s="155"/>
      <c r="V124" s="155"/>
      <c r="W124" s="155"/>
      <c r="X124" s="155"/>
      <c r="Y124" s="155"/>
      <c r="Z124" s="155"/>
      <c r="AA124" s="155"/>
      <c r="AB124" s="155"/>
      <c r="AC124" s="155"/>
      <c r="AD124" s="155"/>
      <c r="AE124" s="156">
        <v>48.469000000000001</v>
      </c>
      <c r="AF124" s="156"/>
      <c r="AG124" s="156"/>
      <c r="AH124" s="156"/>
      <c r="AI124" s="156"/>
      <c r="AJ124" s="162">
        <v>35571</v>
      </c>
      <c r="AK124" s="162"/>
      <c r="AL124" s="162"/>
      <c r="AM124" s="162"/>
      <c r="AN124" s="162"/>
      <c r="AO124" s="162"/>
      <c r="AP124" s="162">
        <v>8160</v>
      </c>
      <c r="AQ124" s="162"/>
      <c r="AR124" s="162"/>
      <c r="AS124" s="162"/>
      <c r="AT124" s="162"/>
      <c r="AU124" s="163"/>
      <c r="AV124" s="163"/>
      <c r="AW124" s="163"/>
      <c r="AX124" s="163"/>
      <c r="AY124" s="163"/>
      <c r="AZ124" s="163"/>
      <c r="BA124" s="163"/>
      <c r="BB124" s="163"/>
      <c r="BC124" s="163"/>
      <c r="BD124" s="163"/>
      <c r="BE124" s="76"/>
    </row>
    <row r="125" spans="1:64" s="119" customFormat="1" ht="12.75" customHeight="1" x14ac:dyDescent="0.2">
      <c r="A125" s="81"/>
      <c r="B125" s="138" t="s">
        <v>180</v>
      </c>
      <c r="C125" s="139"/>
      <c r="D125" s="139"/>
      <c r="E125" s="139"/>
      <c r="F125" s="139"/>
      <c r="G125" s="139"/>
      <c r="H125" s="139"/>
      <c r="I125" s="139" t="s">
        <v>181</v>
      </c>
      <c r="J125" s="139"/>
      <c r="K125" s="139"/>
      <c r="L125" s="139"/>
      <c r="M125" s="139"/>
      <c r="N125" s="139"/>
      <c r="O125" s="139"/>
      <c r="P125" s="139"/>
      <c r="Q125" s="139"/>
      <c r="R125" s="139"/>
      <c r="S125" s="139"/>
      <c r="T125" s="139"/>
      <c r="U125" s="139"/>
      <c r="V125" s="139"/>
      <c r="W125" s="139"/>
      <c r="X125" s="139"/>
      <c r="Y125" s="139"/>
      <c r="Z125" s="139"/>
      <c r="AA125" s="139"/>
      <c r="AB125" s="139"/>
      <c r="AC125" s="139"/>
      <c r="AD125" s="139"/>
      <c r="AE125" s="140">
        <v>49.902999999999999</v>
      </c>
      <c r="AF125" s="140"/>
      <c r="AG125" s="140"/>
      <c r="AH125" s="140"/>
      <c r="AI125" s="140"/>
      <c r="AJ125" s="131">
        <v>106004</v>
      </c>
      <c r="AK125" s="131"/>
      <c r="AL125" s="131"/>
      <c r="AM125" s="131"/>
      <c r="AN125" s="131"/>
      <c r="AO125" s="131"/>
      <c r="AP125" s="131">
        <v>25578</v>
      </c>
      <c r="AQ125" s="131"/>
      <c r="AR125" s="131"/>
      <c r="AS125" s="131"/>
      <c r="AT125" s="131"/>
      <c r="AU125" s="132"/>
      <c r="AV125" s="132"/>
      <c r="AW125" s="132"/>
      <c r="AX125" s="132"/>
      <c r="AY125" s="132"/>
      <c r="AZ125" s="132"/>
      <c r="BA125" s="132"/>
      <c r="BB125" s="132"/>
      <c r="BC125" s="132"/>
      <c r="BD125" s="132"/>
      <c r="BE125" s="82"/>
    </row>
    <row r="126" spans="1:64" ht="12.75" customHeight="1" x14ac:dyDescent="0.2">
      <c r="A126" s="77"/>
      <c r="B126" s="135" t="s">
        <v>182</v>
      </c>
      <c r="C126" s="135"/>
      <c r="D126" s="135"/>
      <c r="E126" s="135"/>
      <c r="F126" s="135"/>
      <c r="G126" s="135"/>
      <c r="H126" s="135"/>
      <c r="I126" s="136" t="s">
        <v>183</v>
      </c>
      <c r="J126" s="136"/>
      <c r="K126" s="136"/>
      <c r="L126" s="136"/>
      <c r="M126" s="136"/>
      <c r="N126" s="136"/>
      <c r="O126" s="136"/>
      <c r="P126" s="136"/>
      <c r="Q126" s="136"/>
      <c r="R126" s="136"/>
      <c r="S126" s="136"/>
      <c r="T126" s="136"/>
      <c r="U126" s="136"/>
      <c r="V126" s="136"/>
      <c r="W126" s="136"/>
      <c r="X126" s="136"/>
      <c r="Y126" s="136"/>
      <c r="Z126" s="136"/>
      <c r="AA126" s="136"/>
      <c r="AB126" s="136"/>
      <c r="AC126" s="136"/>
      <c r="AD126" s="136"/>
      <c r="AE126" s="133">
        <v>53.771000000000001</v>
      </c>
      <c r="AF126" s="133"/>
      <c r="AG126" s="133"/>
      <c r="AH126" s="133"/>
      <c r="AI126" s="133"/>
      <c r="AJ126" s="134">
        <v>83294</v>
      </c>
      <c r="AK126" s="134"/>
      <c r="AL126" s="134"/>
      <c r="AM126" s="134"/>
      <c r="AN126" s="134"/>
      <c r="AO126" s="134"/>
      <c r="AP126" s="134">
        <v>20663</v>
      </c>
      <c r="AQ126" s="134"/>
      <c r="AR126" s="134"/>
      <c r="AS126" s="134"/>
      <c r="AT126" s="134"/>
      <c r="AU126" s="137"/>
      <c r="AV126" s="137"/>
      <c r="AW126" s="137"/>
      <c r="AX126" s="137"/>
      <c r="AY126" s="137"/>
      <c r="AZ126" s="137"/>
      <c r="BA126" s="137"/>
      <c r="BB126" s="137"/>
      <c r="BC126" s="137"/>
      <c r="BD126" s="137"/>
      <c r="BE126" s="78"/>
    </row>
    <row r="127" spans="1:64" s="119" customFormat="1" ht="12.75" customHeight="1" x14ac:dyDescent="0.2">
      <c r="A127" s="81"/>
      <c r="B127" s="138" t="s">
        <v>184</v>
      </c>
      <c r="C127" s="138"/>
      <c r="D127" s="138"/>
      <c r="E127" s="138"/>
      <c r="F127" s="138"/>
      <c r="G127" s="138"/>
      <c r="H127" s="138"/>
      <c r="I127" s="139" t="s">
        <v>185</v>
      </c>
      <c r="J127" s="139"/>
      <c r="K127" s="139"/>
      <c r="L127" s="139"/>
      <c r="M127" s="139"/>
      <c r="N127" s="139"/>
      <c r="O127" s="139"/>
      <c r="P127" s="139"/>
      <c r="Q127" s="139"/>
      <c r="R127" s="139"/>
      <c r="S127" s="139"/>
      <c r="T127" s="139"/>
      <c r="U127" s="139"/>
      <c r="V127" s="139"/>
      <c r="W127" s="139"/>
      <c r="X127" s="139"/>
      <c r="Y127" s="139"/>
      <c r="Z127" s="139"/>
      <c r="AA127" s="139"/>
      <c r="AB127" s="139"/>
      <c r="AC127" s="139"/>
      <c r="AD127" s="139"/>
      <c r="AE127" s="140">
        <v>55.707999999999998</v>
      </c>
      <c r="AF127" s="140"/>
      <c r="AG127" s="140"/>
      <c r="AH127" s="140"/>
      <c r="AI127" s="140"/>
      <c r="AJ127" s="131">
        <v>27694</v>
      </c>
      <c r="AK127" s="131"/>
      <c r="AL127" s="131"/>
      <c r="AM127" s="131"/>
      <c r="AN127" s="131"/>
      <c r="AO127" s="131"/>
      <c r="AP127" s="131">
        <v>6182</v>
      </c>
      <c r="AQ127" s="131"/>
      <c r="AR127" s="131"/>
      <c r="AS127" s="131"/>
      <c r="AT127" s="131"/>
      <c r="AU127" s="132"/>
      <c r="AV127" s="132"/>
      <c r="AW127" s="132"/>
      <c r="AX127" s="132"/>
      <c r="AY127" s="132"/>
      <c r="AZ127" s="132"/>
      <c r="BA127" s="132"/>
      <c r="BB127" s="132"/>
      <c r="BC127" s="132"/>
      <c r="BD127" s="132"/>
      <c r="BE127" s="82"/>
    </row>
    <row r="128" spans="1:64" s="119" customFormat="1" ht="12.75" customHeight="1" x14ac:dyDescent="0.2">
      <c r="A128" s="77"/>
      <c r="B128" s="135" t="s">
        <v>186</v>
      </c>
      <c r="C128" s="135"/>
      <c r="D128" s="135"/>
      <c r="E128" s="135"/>
      <c r="F128" s="135"/>
      <c r="G128" s="135"/>
      <c r="H128" s="135"/>
      <c r="I128" s="136" t="s">
        <v>187</v>
      </c>
      <c r="J128" s="136"/>
      <c r="K128" s="136"/>
      <c r="L128" s="136"/>
      <c r="M128" s="136"/>
      <c r="N128" s="136"/>
      <c r="O128" s="136"/>
      <c r="P128" s="136"/>
      <c r="Q128" s="136"/>
      <c r="R128" s="136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3">
        <v>57.436</v>
      </c>
      <c r="AF128" s="133"/>
      <c r="AG128" s="133"/>
      <c r="AH128" s="133"/>
      <c r="AI128" s="133"/>
      <c r="AJ128" s="134">
        <v>70190</v>
      </c>
      <c r="AK128" s="134"/>
      <c r="AL128" s="134"/>
      <c r="AM128" s="134"/>
      <c r="AN128" s="134"/>
      <c r="AO128" s="134"/>
      <c r="AP128" s="134">
        <v>18081</v>
      </c>
      <c r="AQ128" s="134"/>
      <c r="AR128" s="134"/>
      <c r="AS128" s="134"/>
      <c r="AT128" s="134"/>
      <c r="AU128" s="137"/>
      <c r="AV128" s="137"/>
      <c r="AW128" s="137"/>
      <c r="AX128" s="137"/>
      <c r="AY128" s="137"/>
      <c r="AZ128" s="137"/>
      <c r="BA128" s="137"/>
      <c r="BB128" s="137"/>
      <c r="BC128" s="137"/>
      <c r="BD128" s="137"/>
      <c r="BE128" s="78"/>
    </row>
    <row r="129" spans="1:57" s="119" customFormat="1" ht="12.75" customHeight="1" x14ac:dyDescent="0.2">
      <c r="A129" s="81"/>
      <c r="B129" s="138" t="s">
        <v>188</v>
      </c>
      <c r="C129" s="138"/>
      <c r="D129" s="138"/>
      <c r="E129" s="138"/>
      <c r="F129" s="138"/>
      <c r="G129" s="138"/>
      <c r="H129" s="138"/>
      <c r="I129" s="139" t="s">
        <v>189</v>
      </c>
      <c r="J129" s="139"/>
      <c r="K129" s="139"/>
      <c r="L129" s="139"/>
      <c r="M129" s="139"/>
      <c r="N129" s="139"/>
      <c r="O129" s="139"/>
      <c r="P129" s="139"/>
      <c r="Q129" s="139"/>
      <c r="R129" s="139"/>
      <c r="S129" s="139"/>
      <c r="T129" s="139"/>
      <c r="U129" s="139"/>
      <c r="V129" s="139"/>
      <c r="W129" s="139"/>
      <c r="X129" s="139"/>
      <c r="Y129" s="139"/>
      <c r="Z129" s="139"/>
      <c r="AA129" s="139"/>
      <c r="AB129" s="139"/>
      <c r="AC129" s="139"/>
      <c r="AD129" s="139"/>
      <c r="AE129" s="140">
        <v>57.787999999999997</v>
      </c>
      <c r="AF129" s="140"/>
      <c r="AG129" s="140"/>
      <c r="AH129" s="140"/>
      <c r="AI129" s="140"/>
      <c r="AJ129" s="131">
        <v>24906</v>
      </c>
      <c r="AK129" s="131"/>
      <c r="AL129" s="131"/>
      <c r="AM129" s="131"/>
      <c r="AN129" s="131"/>
      <c r="AO129" s="131"/>
      <c r="AP129" s="131">
        <v>4683</v>
      </c>
      <c r="AQ129" s="131"/>
      <c r="AR129" s="131"/>
      <c r="AS129" s="131"/>
      <c r="AT129" s="131"/>
      <c r="AU129" s="132"/>
      <c r="AV129" s="132"/>
      <c r="AW129" s="132"/>
      <c r="AX129" s="132"/>
      <c r="AY129" s="132"/>
      <c r="AZ129" s="132"/>
      <c r="BA129" s="132"/>
      <c r="BB129" s="132"/>
      <c r="BC129" s="132"/>
      <c r="BD129" s="132"/>
      <c r="BE129" s="82"/>
    </row>
    <row r="130" spans="1:57" s="119" customFormat="1" ht="12.75" customHeight="1" x14ac:dyDescent="0.2">
      <c r="A130" s="77"/>
      <c r="B130" s="135" t="s">
        <v>190</v>
      </c>
      <c r="C130" s="135"/>
      <c r="D130" s="135"/>
      <c r="E130" s="135"/>
      <c r="F130" s="135"/>
      <c r="G130" s="135"/>
      <c r="H130" s="135"/>
      <c r="I130" s="136" t="s">
        <v>191</v>
      </c>
      <c r="J130" s="136"/>
      <c r="K130" s="136"/>
      <c r="L130" s="136"/>
      <c r="M130" s="136"/>
      <c r="N130" s="136"/>
      <c r="O130" s="136"/>
      <c r="P130" s="136"/>
      <c r="Q130" s="136"/>
      <c r="R130" s="136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3">
        <v>58.835000000000001</v>
      </c>
      <c r="AF130" s="133"/>
      <c r="AG130" s="133"/>
      <c r="AH130" s="133"/>
      <c r="AI130" s="133"/>
      <c r="AJ130" s="134">
        <v>8575</v>
      </c>
      <c r="AK130" s="134"/>
      <c r="AL130" s="134"/>
      <c r="AM130" s="134"/>
      <c r="AN130" s="134"/>
      <c r="AO130" s="134"/>
      <c r="AP130" s="134">
        <v>2042</v>
      </c>
      <c r="AQ130" s="134"/>
      <c r="AR130" s="134"/>
      <c r="AS130" s="134"/>
      <c r="AT130" s="134"/>
      <c r="AU130" s="137"/>
      <c r="AV130" s="137"/>
      <c r="AW130" s="137"/>
      <c r="AX130" s="137"/>
      <c r="AY130" s="137"/>
      <c r="AZ130" s="137"/>
      <c r="BA130" s="137"/>
      <c r="BB130" s="137"/>
      <c r="BC130" s="137"/>
      <c r="BD130" s="137"/>
      <c r="BE130" s="78"/>
    </row>
    <row r="131" spans="1:57" s="119" customFormat="1" ht="12.75" customHeight="1" x14ac:dyDescent="0.2">
      <c r="A131" s="81"/>
      <c r="B131" s="138" t="s">
        <v>192</v>
      </c>
      <c r="C131" s="138"/>
      <c r="D131" s="138"/>
      <c r="E131" s="138"/>
      <c r="F131" s="138"/>
      <c r="G131" s="138"/>
      <c r="H131" s="138"/>
      <c r="I131" s="139" t="s">
        <v>193</v>
      </c>
      <c r="J131" s="139"/>
      <c r="K131" s="139"/>
      <c r="L131" s="139"/>
      <c r="M131" s="139"/>
      <c r="N131" s="139"/>
      <c r="O131" s="139"/>
      <c r="P131" s="139"/>
      <c r="Q131" s="139"/>
      <c r="R131" s="139"/>
      <c r="S131" s="139"/>
      <c r="T131" s="139"/>
      <c r="U131" s="139"/>
      <c r="V131" s="139"/>
      <c r="W131" s="139"/>
      <c r="X131" s="139"/>
      <c r="Y131" s="139"/>
      <c r="Z131" s="139"/>
      <c r="AA131" s="139"/>
      <c r="AB131" s="139"/>
      <c r="AC131" s="139"/>
      <c r="AD131" s="139"/>
      <c r="AE131" s="140">
        <v>60.917999999999999</v>
      </c>
      <c r="AF131" s="140"/>
      <c r="AG131" s="140"/>
      <c r="AH131" s="140"/>
      <c r="AI131" s="140"/>
      <c r="AJ131" s="131">
        <v>54008</v>
      </c>
      <c r="AK131" s="131"/>
      <c r="AL131" s="131"/>
      <c r="AM131" s="131"/>
      <c r="AN131" s="131"/>
      <c r="AO131" s="131"/>
      <c r="AP131" s="131">
        <v>14138</v>
      </c>
      <c r="AQ131" s="131"/>
      <c r="AR131" s="131"/>
      <c r="AS131" s="131"/>
      <c r="AT131" s="131"/>
      <c r="AU131" s="132"/>
      <c r="AV131" s="132"/>
      <c r="AW131" s="132"/>
      <c r="AX131" s="132"/>
      <c r="AY131" s="132"/>
      <c r="AZ131" s="132"/>
      <c r="BA131" s="132"/>
      <c r="BB131" s="132"/>
      <c r="BC131" s="132"/>
      <c r="BD131" s="132"/>
      <c r="BE131" s="82"/>
    </row>
    <row r="132" spans="1:57" s="119" customFormat="1" ht="12.75" customHeight="1" x14ac:dyDescent="0.2">
      <c r="A132" s="77"/>
      <c r="B132" s="135" t="s">
        <v>194</v>
      </c>
      <c r="C132" s="135"/>
      <c r="D132" s="135"/>
      <c r="E132" s="135"/>
      <c r="F132" s="135"/>
      <c r="G132" s="135"/>
      <c r="H132" s="135"/>
      <c r="I132" s="136" t="s">
        <v>195</v>
      </c>
      <c r="J132" s="136"/>
      <c r="K132" s="136"/>
      <c r="L132" s="136"/>
      <c r="M132" s="136"/>
      <c r="N132" s="136"/>
      <c r="O132" s="136"/>
      <c r="P132" s="136"/>
      <c r="Q132" s="136"/>
      <c r="R132" s="136"/>
      <c r="S132" s="136"/>
      <c r="T132" s="136"/>
      <c r="U132" s="136"/>
      <c r="V132" s="136"/>
      <c r="W132" s="136"/>
      <c r="X132" s="136"/>
      <c r="Y132" s="136"/>
      <c r="Z132" s="136"/>
      <c r="AA132" s="136"/>
      <c r="AB132" s="136"/>
      <c r="AC132" s="136"/>
      <c r="AD132" s="136"/>
      <c r="AE132" s="133">
        <v>61.38</v>
      </c>
      <c r="AF132" s="133"/>
      <c r="AG132" s="133"/>
      <c r="AH132" s="133"/>
      <c r="AI132" s="133"/>
      <c r="AJ132" s="134">
        <v>18348</v>
      </c>
      <c r="AK132" s="134"/>
      <c r="AL132" s="134"/>
      <c r="AM132" s="134"/>
      <c r="AN132" s="134"/>
      <c r="AO132" s="134"/>
      <c r="AP132" s="134">
        <v>2913</v>
      </c>
      <c r="AQ132" s="134"/>
      <c r="AR132" s="134"/>
      <c r="AS132" s="134"/>
      <c r="AT132" s="134"/>
      <c r="AU132" s="137"/>
      <c r="AV132" s="137"/>
      <c r="AW132" s="137"/>
      <c r="AX132" s="137"/>
      <c r="AY132" s="137"/>
      <c r="AZ132" s="137"/>
      <c r="BA132" s="137"/>
      <c r="BB132" s="137"/>
      <c r="BC132" s="137"/>
      <c r="BD132" s="137"/>
      <c r="BE132" s="78"/>
    </row>
    <row r="133" spans="1:57" s="119" customFormat="1" ht="12.75" customHeight="1" x14ac:dyDescent="0.2">
      <c r="A133" s="81"/>
      <c r="B133" s="138" t="s">
        <v>196</v>
      </c>
      <c r="C133" s="138"/>
      <c r="D133" s="138"/>
      <c r="E133" s="138"/>
      <c r="F133" s="138"/>
      <c r="G133" s="138"/>
      <c r="H133" s="138"/>
      <c r="I133" s="139" t="s">
        <v>197</v>
      </c>
      <c r="J133" s="139"/>
      <c r="K133" s="139"/>
      <c r="L133" s="139"/>
      <c r="M133" s="139"/>
      <c r="N133" s="139"/>
      <c r="O133" s="139"/>
      <c r="P133" s="139"/>
      <c r="Q133" s="139"/>
      <c r="R133" s="139"/>
      <c r="S133" s="139"/>
      <c r="T133" s="139"/>
      <c r="U133" s="139"/>
      <c r="V133" s="139"/>
      <c r="W133" s="139"/>
      <c r="X133" s="139"/>
      <c r="Y133" s="139"/>
      <c r="Z133" s="139"/>
      <c r="AA133" s="139"/>
      <c r="AB133" s="139"/>
      <c r="AC133" s="139"/>
      <c r="AD133" s="139"/>
      <c r="AE133" s="140">
        <v>64.230999999999995</v>
      </c>
      <c r="AF133" s="140"/>
      <c r="AG133" s="140"/>
      <c r="AH133" s="140"/>
      <c r="AI133" s="140"/>
      <c r="AJ133" s="131">
        <v>40180</v>
      </c>
      <c r="AK133" s="131"/>
      <c r="AL133" s="131"/>
      <c r="AM133" s="131"/>
      <c r="AN133" s="131"/>
      <c r="AO133" s="131"/>
      <c r="AP133" s="131">
        <v>11283</v>
      </c>
      <c r="AQ133" s="131"/>
      <c r="AR133" s="131"/>
      <c r="AS133" s="131"/>
      <c r="AT133" s="131"/>
      <c r="AU133" s="132"/>
      <c r="AV133" s="132"/>
      <c r="AW133" s="132"/>
      <c r="AX133" s="132"/>
      <c r="AY133" s="132"/>
      <c r="AZ133" s="132"/>
      <c r="BA133" s="132"/>
      <c r="BB133" s="132"/>
      <c r="BC133" s="132"/>
      <c r="BD133" s="132"/>
      <c r="BE133" s="82"/>
    </row>
    <row r="134" spans="1:57" s="119" customFormat="1" ht="12.75" customHeight="1" x14ac:dyDescent="0.2">
      <c r="A134" s="77"/>
      <c r="B134" s="135" t="s">
        <v>198</v>
      </c>
      <c r="C134" s="135"/>
      <c r="D134" s="135"/>
      <c r="E134" s="135"/>
      <c r="F134" s="135"/>
      <c r="G134" s="135"/>
      <c r="H134" s="135"/>
      <c r="I134" s="136" t="s">
        <v>199</v>
      </c>
      <c r="J134" s="136"/>
      <c r="K134" s="136"/>
      <c r="L134" s="136"/>
      <c r="M134" s="136"/>
      <c r="N134" s="136"/>
      <c r="O134" s="136"/>
      <c r="P134" s="136"/>
      <c r="Q134" s="136"/>
      <c r="R134" s="136"/>
      <c r="S134" s="136"/>
      <c r="T134" s="136"/>
      <c r="U134" s="136"/>
      <c r="V134" s="136"/>
      <c r="W134" s="136"/>
      <c r="X134" s="136"/>
      <c r="Y134" s="136"/>
      <c r="Z134" s="136"/>
      <c r="AA134" s="136"/>
      <c r="AB134" s="136"/>
      <c r="AC134" s="136"/>
      <c r="AD134" s="136"/>
      <c r="AE134" s="133">
        <v>67.396000000000001</v>
      </c>
      <c r="AF134" s="133"/>
      <c r="AG134" s="133"/>
      <c r="AH134" s="133"/>
      <c r="AI134" s="133"/>
      <c r="AJ134" s="134">
        <v>38424</v>
      </c>
      <c r="AK134" s="134"/>
      <c r="AL134" s="134"/>
      <c r="AM134" s="134"/>
      <c r="AN134" s="134"/>
      <c r="AO134" s="134"/>
      <c r="AP134" s="134">
        <v>10058</v>
      </c>
      <c r="AQ134" s="134"/>
      <c r="AR134" s="134"/>
      <c r="AS134" s="134"/>
      <c r="AT134" s="134"/>
      <c r="AU134" s="137"/>
      <c r="AV134" s="137"/>
      <c r="AW134" s="137"/>
      <c r="AX134" s="137"/>
      <c r="AY134" s="137"/>
      <c r="AZ134" s="137"/>
      <c r="BA134" s="137"/>
      <c r="BB134" s="137"/>
      <c r="BC134" s="137"/>
      <c r="BD134" s="137"/>
      <c r="BE134" s="78"/>
    </row>
    <row r="135" spans="1:57" s="119" customFormat="1" ht="12.75" customHeight="1" x14ac:dyDescent="0.2">
      <c r="A135" s="81"/>
      <c r="B135" s="138" t="s">
        <v>200</v>
      </c>
      <c r="C135" s="138"/>
      <c r="D135" s="138"/>
      <c r="E135" s="138"/>
      <c r="F135" s="138"/>
      <c r="G135" s="138"/>
      <c r="H135" s="138"/>
      <c r="I135" s="139" t="s">
        <v>201</v>
      </c>
      <c r="J135" s="139"/>
      <c r="K135" s="139"/>
      <c r="L135" s="139"/>
      <c r="M135" s="139"/>
      <c r="N135" s="139"/>
      <c r="O135" s="139"/>
      <c r="P135" s="139"/>
      <c r="Q135" s="139"/>
      <c r="R135" s="139"/>
      <c r="S135" s="139"/>
      <c r="T135" s="139"/>
      <c r="U135" s="139"/>
      <c r="V135" s="139"/>
      <c r="W135" s="139"/>
      <c r="X135" s="139"/>
      <c r="Y135" s="139"/>
      <c r="Z135" s="139"/>
      <c r="AA135" s="139"/>
      <c r="AB135" s="139"/>
      <c r="AC135" s="139"/>
      <c r="AD135" s="139"/>
      <c r="AE135" s="140">
        <v>70.418000000000006</v>
      </c>
      <c r="AF135" s="140"/>
      <c r="AG135" s="140"/>
      <c r="AH135" s="140"/>
      <c r="AI135" s="140"/>
      <c r="AJ135" s="131">
        <v>34980</v>
      </c>
      <c r="AK135" s="131"/>
      <c r="AL135" s="131"/>
      <c r="AM135" s="131"/>
      <c r="AN135" s="131"/>
      <c r="AO135" s="131"/>
      <c r="AP135" s="131">
        <v>9738</v>
      </c>
      <c r="AQ135" s="131"/>
      <c r="AR135" s="131"/>
      <c r="AS135" s="131"/>
      <c r="AT135" s="131"/>
      <c r="AU135" s="132"/>
      <c r="AV135" s="132"/>
      <c r="AW135" s="132"/>
      <c r="AX135" s="132"/>
      <c r="AY135" s="132"/>
      <c r="AZ135" s="132"/>
      <c r="BA135" s="132"/>
      <c r="BB135" s="132"/>
      <c r="BC135" s="132"/>
      <c r="BD135" s="132"/>
      <c r="BE135" s="82"/>
    </row>
    <row r="136" spans="1:57" s="119" customFormat="1" ht="12.75" customHeight="1" x14ac:dyDescent="0.2">
      <c r="A136" s="77"/>
      <c r="B136" s="135" t="s">
        <v>202</v>
      </c>
      <c r="C136" s="135"/>
      <c r="D136" s="135"/>
      <c r="E136" s="135"/>
      <c r="F136" s="135"/>
      <c r="G136" s="135"/>
      <c r="H136" s="135"/>
      <c r="I136" s="136" t="s">
        <v>203</v>
      </c>
      <c r="J136" s="136"/>
      <c r="K136" s="136"/>
      <c r="L136" s="136"/>
      <c r="M136" s="136"/>
      <c r="N136" s="136"/>
      <c r="O136" s="136"/>
      <c r="P136" s="136"/>
      <c r="Q136" s="136"/>
      <c r="R136" s="136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3">
        <v>70.677000000000007</v>
      </c>
      <c r="AF136" s="133"/>
      <c r="AG136" s="133"/>
      <c r="AH136" s="133"/>
      <c r="AI136" s="133"/>
      <c r="AJ136" s="134">
        <v>4846</v>
      </c>
      <c r="AK136" s="134"/>
      <c r="AL136" s="134"/>
      <c r="AM136" s="134"/>
      <c r="AN136" s="134"/>
      <c r="AO136" s="134"/>
      <c r="AP136" s="134">
        <v>1152</v>
      </c>
      <c r="AQ136" s="134"/>
      <c r="AR136" s="134"/>
      <c r="AS136" s="134"/>
      <c r="AT136" s="134"/>
      <c r="AU136" s="137"/>
      <c r="AV136" s="137"/>
      <c r="AW136" s="137"/>
      <c r="AX136" s="137"/>
      <c r="AY136" s="137"/>
      <c r="AZ136" s="137"/>
      <c r="BA136" s="137"/>
      <c r="BB136" s="137"/>
      <c r="BC136" s="137"/>
      <c r="BD136" s="137"/>
      <c r="BE136" s="78"/>
    </row>
    <row r="137" spans="1:57" s="119" customFormat="1" ht="12.75" customHeight="1" x14ac:dyDescent="0.2">
      <c r="A137" s="81"/>
      <c r="B137" s="138" t="s">
        <v>204</v>
      </c>
      <c r="C137" s="138"/>
      <c r="D137" s="138"/>
      <c r="E137" s="138"/>
      <c r="F137" s="138"/>
      <c r="G137" s="138"/>
      <c r="H137" s="138"/>
      <c r="I137" s="139" t="s">
        <v>205</v>
      </c>
      <c r="J137" s="139"/>
      <c r="K137" s="139"/>
      <c r="L137" s="139"/>
      <c r="M137" s="139"/>
      <c r="N137" s="139"/>
      <c r="O137" s="139"/>
      <c r="P137" s="139"/>
      <c r="Q137" s="139"/>
      <c r="R137" s="139"/>
      <c r="S137" s="139"/>
      <c r="T137" s="139"/>
      <c r="U137" s="139"/>
      <c r="V137" s="139"/>
      <c r="W137" s="139"/>
      <c r="X137" s="139"/>
      <c r="Y137" s="139"/>
      <c r="Z137" s="139"/>
      <c r="AA137" s="139"/>
      <c r="AB137" s="139"/>
      <c r="AC137" s="139"/>
      <c r="AD137" s="139"/>
      <c r="AE137" s="140">
        <v>73.311999999999998</v>
      </c>
      <c r="AF137" s="140"/>
      <c r="AG137" s="140"/>
      <c r="AH137" s="140"/>
      <c r="AI137" s="140"/>
      <c r="AJ137" s="131">
        <v>33225</v>
      </c>
      <c r="AK137" s="131"/>
      <c r="AL137" s="131"/>
      <c r="AM137" s="131"/>
      <c r="AN137" s="131"/>
      <c r="AO137" s="131"/>
      <c r="AP137" s="131">
        <v>9471</v>
      </c>
      <c r="AQ137" s="131"/>
      <c r="AR137" s="131"/>
      <c r="AS137" s="131"/>
      <c r="AT137" s="131"/>
      <c r="AU137" s="132"/>
      <c r="AV137" s="132"/>
      <c r="AW137" s="132"/>
      <c r="AX137" s="132"/>
      <c r="AY137" s="132"/>
      <c r="AZ137" s="132"/>
      <c r="BA137" s="132"/>
      <c r="BB137" s="132"/>
      <c r="BC137" s="132"/>
      <c r="BD137" s="132"/>
      <c r="BE137" s="82"/>
    </row>
    <row r="138" spans="1:57" s="119" customFormat="1" ht="12.75" customHeight="1" x14ac:dyDescent="0.2">
      <c r="A138" s="77"/>
      <c r="B138" s="135" t="s">
        <v>206</v>
      </c>
      <c r="C138" s="135"/>
      <c r="D138" s="135"/>
      <c r="E138" s="135"/>
      <c r="F138" s="135"/>
      <c r="G138" s="135"/>
      <c r="H138" s="135"/>
      <c r="I138" s="136" t="s">
        <v>207</v>
      </c>
      <c r="J138" s="136"/>
      <c r="K138" s="136"/>
      <c r="L138" s="136"/>
      <c r="M138" s="136"/>
      <c r="N138" s="136"/>
      <c r="O138" s="136"/>
      <c r="P138" s="136"/>
      <c r="Q138" s="136"/>
      <c r="R138" s="136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3">
        <v>76.082999999999998</v>
      </c>
      <c r="AF138" s="133"/>
      <c r="AG138" s="133"/>
      <c r="AH138" s="133"/>
      <c r="AI138" s="133"/>
      <c r="AJ138" s="134">
        <v>24486</v>
      </c>
      <c r="AK138" s="134"/>
      <c r="AL138" s="134"/>
      <c r="AM138" s="134"/>
      <c r="AN138" s="134"/>
      <c r="AO138" s="134"/>
      <c r="AP138" s="134">
        <v>6723</v>
      </c>
      <c r="AQ138" s="134"/>
      <c r="AR138" s="134"/>
      <c r="AS138" s="134"/>
      <c r="AT138" s="134"/>
      <c r="AU138" s="137"/>
      <c r="AV138" s="137"/>
      <c r="AW138" s="137"/>
      <c r="AX138" s="137"/>
      <c r="AY138" s="137"/>
      <c r="AZ138" s="137"/>
      <c r="BA138" s="137"/>
      <c r="BB138" s="137"/>
      <c r="BC138" s="137"/>
      <c r="BD138" s="137"/>
      <c r="BE138" s="78"/>
    </row>
    <row r="139" spans="1:57" s="119" customFormat="1" ht="12.75" customHeight="1" x14ac:dyDescent="0.2">
      <c r="A139" s="81"/>
      <c r="B139" s="138" t="s">
        <v>208</v>
      </c>
      <c r="C139" s="138"/>
      <c r="D139" s="138"/>
      <c r="E139" s="138"/>
      <c r="F139" s="138"/>
      <c r="G139" s="138"/>
      <c r="H139" s="138"/>
      <c r="I139" s="139" t="s">
        <v>209</v>
      </c>
      <c r="J139" s="139"/>
      <c r="K139" s="139"/>
      <c r="L139" s="139"/>
      <c r="M139" s="139"/>
      <c r="N139" s="139"/>
      <c r="O139" s="139"/>
      <c r="P139" s="139"/>
      <c r="Q139" s="139"/>
      <c r="R139" s="139"/>
      <c r="S139" s="139"/>
      <c r="T139" s="139"/>
      <c r="U139" s="139"/>
      <c r="V139" s="139"/>
      <c r="W139" s="139"/>
      <c r="X139" s="139"/>
      <c r="Y139" s="139"/>
      <c r="Z139" s="139"/>
      <c r="AA139" s="139"/>
      <c r="AB139" s="139"/>
      <c r="AC139" s="139"/>
      <c r="AD139" s="139"/>
      <c r="AE139" s="140">
        <v>78.748000000000005</v>
      </c>
      <c r="AF139" s="140"/>
      <c r="AG139" s="140"/>
      <c r="AH139" s="140"/>
      <c r="AI139" s="140"/>
      <c r="AJ139" s="131">
        <v>24400</v>
      </c>
      <c r="AK139" s="131"/>
      <c r="AL139" s="131"/>
      <c r="AM139" s="131"/>
      <c r="AN139" s="131"/>
      <c r="AO139" s="131"/>
      <c r="AP139" s="131">
        <v>6539</v>
      </c>
      <c r="AQ139" s="131"/>
      <c r="AR139" s="131"/>
      <c r="AS139" s="131"/>
      <c r="AT139" s="131"/>
      <c r="AU139" s="132"/>
      <c r="AV139" s="132"/>
      <c r="AW139" s="132"/>
      <c r="AX139" s="132"/>
      <c r="AY139" s="132"/>
      <c r="AZ139" s="132"/>
      <c r="BA139" s="132"/>
      <c r="BB139" s="132"/>
      <c r="BC139" s="132"/>
      <c r="BD139" s="132"/>
      <c r="BE139" s="82"/>
    </row>
    <row r="140" spans="1:57" s="119" customFormat="1" ht="12.75" customHeight="1" x14ac:dyDescent="0.2">
      <c r="A140" s="77"/>
      <c r="B140" s="135" t="s">
        <v>210</v>
      </c>
      <c r="C140" s="135"/>
      <c r="D140" s="135"/>
      <c r="E140" s="135"/>
      <c r="F140" s="135"/>
      <c r="G140" s="135"/>
      <c r="H140" s="135"/>
      <c r="I140" s="136" t="s">
        <v>211</v>
      </c>
      <c r="J140" s="136"/>
      <c r="K140" s="136"/>
      <c r="L140" s="136"/>
      <c r="M140" s="136"/>
      <c r="N140" s="136"/>
      <c r="O140" s="136"/>
      <c r="P140" s="136"/>
      <c r="Q140" s="136"/>
      <c r="R140" s="136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  <c r="AE140" s="133">
        <v>81.302999999999997</v>
      </c>
      <c r="AF140" s="133"/>
      <c r="AG140" s="133"/>
      <c r="AH140" s="133"/>
      <c r="AI140" s="133"/>
      <c r="AJ140" s="134">
        <v>12490</v>
      </c>
      <c r="AK140" s="134"/>
      <c r="AL140" s="134"/>
      <c r="AM140" s="134"/>
      <c r="AN140" s="134"/>
      <c r="AO140" s="134"/>
      <c r="AP140" s="134">
        <v>3314</v>
      </c>
      <c r="AQ140" s="134"/>
      <c r="AR140" s="134"/>
      <c r="AS140" s="134"/>
      <c r="AT140" s="134"/>
      <c r="AU140" s="137"/>
      <c r="AV140" s="137"/>
      <c r="AW140" s="137"/>
      <c r="AX140" s="137"/>
      <c r="AY140" s="137"/>
      <c r="AZ140" s="137"/>
      <c r="BA140" s="137"/>
      <c r="BB140" s="137"/>
      <c r="BC140" s="137"/>
      <c r="BD140" s="137"/>
      <c r="BE140" s="78"/>
    </row>
    <row r="141" spans="1:57" s="119" customFormat="1" ht="12.75" customHeight="1" x14ac:dyDescent="0.2">
      <c r="A141" s="81"/>
      <c r="B141" s="138" t="s">
        <v>212</v>
      </c>
      <c r="C141" s="138"/>
      <c r="D141" s="138"/>
      <c r="E141" s="138"/>
      <c r="F141" s="138"/>
      <c r="G141" s="138"/>
      <c r="H141" s="138"/>
      <c r="I141" s="139" t="s">
        <v>213</v>
      </c>
      <c r="J141" s="139"/>
      <c r="K141" s="139"/>
      <c r="L141" s="139"/>
      <c r="M141" s="139"/>
      <c r="N141" s="139"/>
      <c r="O141" s="139"/>
      <c r="P141" s="139"/>
      <c r="Q141" s="139"/>
      <c r="R141" s="139"/>
      <c r="S141" s="139"/>
      <c r="T141" s="139"/>
      <c r="U141" s="139"/>
      <c r="V141" s="139"/>
      <c r="W141" s="139"/>
      <c r="X141" s="139"/>
      <c r="Y141" s="139"/>
      <c r="Z141" s="139"/>
      <c r="AA141" s="139"/>
      <c r="AB141" s="139"/>
      <c r="AC141" s="139"/>
      <c r="AD141" s="139"/>
      <c r="AE141" s="140">
        <v>83.763999999999996</v>
      </c>
      <c r="AF141" s="140"/>
      <c r="AG141" s="140"/>
      <c r="AH141" s="140"/>
      <c r="AI141" s="140"/>
      <c r="AJ141" s="131">
        <v>10410</v>
      </c>
      <c r="AK141" s="131"/>
      <c r="AL141" s="131"/>
      <c r="AM141" s="131"/>
      <c r="AN141" s="131"/>
      <c r="AO141" s="131"/>
      <c r="AP141" s="131">
        <v>2728</v>
      </c>
      <c r="AQ141" s="131"/>
      <c r="AR141" s="131"/>
      <c r="AS141" s="131"/>
      <c r="AT141" s="131"/>
      <c r="AU141" s="132"/>
      <c r="AV141" s="132"/>
      <c r="AW141" s="132"/>
      <c r="AX141" s="132"/>
      <c r="AY141" s="132"/>
      <c r="AZ141" s="132"/>
      <c r="BA141" s="132"/>
      <c r="BB141" s="132"/>
      <c r="BC141" s="132"/>
      <c r="BD141" s="132"/>
      <c r="BE141" s="82"/>
    </row>
    <row r="142" spans="1:57" s="119" customFormat="1" ht="12.75" customHeight="1" x14ac:dyDescent="0.2">
      <c r="A142" s="77"/>
      <c r="B142" s="135" t="s">
        <v>214</v>
      </c>
      <c r="C142" s="135"/>
      <c r="D142" s="135"/>
      <c r="E142" s="135"/>
      <c r="F142" s="135"/>
      <c r="G142" s="135"/>
      <c r="H142" s="135"/>
      <c r="I142" s="136" t="s">
        <v>215</v>
      </c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3">
        <v>86.14</v>
      </c>
      <c r="AF142" s="133"/>
      <c r="AG142" s="133"/>
      <c r="AH142" s="133"/>
      <c r="AI142" s="133"/>
      <c r="AJ142" s="134">
        <v>8222</v>
      </c>
      <c r="AK142" s="134"/>
      <c r="AL142" s="134"/>
      <c r="AM142" s="134"/>
      <c r="AN142" s="134"/>
      <c r="AO142" s="134"/>
      <c r="AP142" s="134">
        <v>2087</v>
      </c>
      <c r="AQ142" s="134"/>
      <c r="AR142" s="134"/>
      <c r="AS142" s="134"/>
      <c r="AT142" s="134"/>
      <c r="AU142" s="137"/>
      <c r="AV142" s="137"/>
      <c r="AW142" s="137"/>
      <c r="AX142" s="137"/>
      <c r="AY142" s="137"/>
      <c r="AZ142" s="137"/>
      <c r="BA142" s="137"/>
      <c r="BB142" s="137"/>
      <c r="BC142" s="137"/>
      <c r="BD142" s="137"/>
      <c r="BE142" s="78"/>
    </row>
    <row r="143" spans="1:57" s="119" customFormat="1" ht="12.75" customHeight="1" x14ac:dyDescent="0.2">
      <c r="A143" s="81"/>
      <c r="B143" s="138" t="s">
        <v>216</v>
      </c>
      <c r="C143" s="138"/>
      <c r="D143" s="138"/>
      <c r="E143" s="138"/>
      <c r="F143" s="138"/>
      <c r="G143" s="138"/>
      <c r="H143" s="138"/>
      <c r="I143" s="139" t="s">
        <v>217</v>
      </c>
      <c r="J143" s="139"/>
      <c r="K143" s="139"/>
      <c r="L143" s="139"/>
      <c r="M143" s="139"/>
      <c r="N143" s="139"/>
      <c r="O143" s="139"/>
      <c r="P143" s="139"/>
      <c r="Q143" s="139"/>
      <c r="R143" s="139"/>
      <c r="S143" s="139"/>
      <c r="T143" s="139"/>
      <c r="U143" s="139"/>
      <c r="V143" s="139"/>
      <c r="W143" s="139"/>
      <c r="X143" s="139"/>
      <c r="Y143" s="139"/>
      <c r="Z143" s="139"/>
      <c r="AA143" s="139"/>
      <c r="AB143" s="139"/>
      <c r="AC143" s="139"/>
      <c r="AD143" s="139"/>
      <c r="AE143" s="140">
        <v>88.430999999999997</v>
      </c>
      <c r="AF143" s="140"/>
      <c r="AG143" s="140"/>
      <c r="AH143" s="140"/>
      <c r="AI143" s="140"/>
      <c r="AJ143" s="131">
        <v>6971</v>
      </c>
      <c r="AK143" s="131"/>
      <c r="AL143" s="131"/>
      <c r="AM143" s="131"/>
      <c r="AN143" s="131"/>
      <c r="AO143" s="131"/>
      <c r="AP143" s="131">
        <v>1822</v>
      </c>
      <c r="AQ143" s="131"/>
      <c r="AR143" s="131"/>
      <c r="AS143" s="131"/>
      <c r="AT143" s="131"/>
      <c r="AU143" s="132"/>
      <c r="AV143" s="132"/>
      <c r="AW143" s="132"/>
      <c r="AX143" s="132"/>
      <c r="AY143" s="132"/>
      <c r="AZ143" s="132"/>
      <c r="BA143" s="132"/>
      <c r="BB143" s="132"/>
      <c r="BC143" s="132"/>
      <c r="BD143" s="132"/>
      <c r="BE143" s="82"/>
    </row>
    <row r="144" spans="1:57" s="119" customFormat="1" ht="12.75" customHeight="1" x14ac:dyDescent="0.2">
      <c r="A144" s="77"/>
      <c r="B144" s="135" t="s">
        <v>218</v>
      </c>
      <c r="C144" s="135"/>
      <c r="D144" s="135"/>
      <c r="E144" s="135"/>
      <c r="F144" s="135"/>
      <c r="G144" s="135"/>
      <c r="H144" s="135"/>
      <c r="I144" s="136" t="s">
        <v>219</v>
      </c>
      <c r="J144" s="136"/>
      <c r="K144" s="136"/>
      <c r="L144" s="136"/>
      <c r="M144" s="136"/>
      <c r="N144" s="136"/>
      <c r="O144" s="136"/>
      <c r="P144" s="136"/>
      <c r="Q144" s="136"/>
      <c r="R144" s="136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133">
        <v>90.641999999999996</v>
      </c>
      <c r="AF144" s="133"/>
      <c r="AG144" s="133"/>
      <c r="AH144" s="133"/>
      <c r="AI144" s="133"/>
      <c r="AJ144" s="134">
        <v>6440</v>
      </c>
      <c r="AK144" s="134"/>
      <c r="AL144" s="134"/>
      <c r="AM144" s="134"/>
      <c r="AN144" s="134"/>
      <c r="AO144" s="134"/>
      <c r="AP144" s="134">
        <v>1498</v>
      </c>
      <c r="AQ144" s="134"/>
      <c r="AR144" s="134"/>
      <c r="AS144" s="134"/>
      <c r="AT144" s="134"/>
      <c r="AU144" s="137"/>
      <c r="AV144" s="137"/>
      <c r="AW144" s="137"/>
      <c r="AX144" s="137"/>
      <c r="AY144" s="137"/>
      <c r="AZ144" s="137"/>
      <c r="BA144" s="137"/>
      <c r="BB144" s="137"/>
      <c r="BC144" s="137"/>
      <c r="BD144" s="137"/>
      <c r="BE144" s="78"/>
    </row>
    <row r="145" spans="1:57" s="119" customFormat="1" ht="12.75" customHeight="1" x14ac:dyDescent="0.2">
      <c r="A145" s="81"/>
      <c r="B145" s="138" t="s">
        <v>220</v>
      </c>
      <c r="C145" s="138"/>
      <c r="D145" s="138"/>
      <c r="E145" s="138"/>
      <c r="F145" s="138"/>
      <c r="G145" s="138"/>
      <c r="H145" s="138"/>
      <c r="I145" s="139" t="s">
        <v>221</v>
      </c>
      <c r="J145" s="139"/>
      <c r="K145" s="139"/>
      <c r="L145" s="139"/>
      <c r="M145" s="139"/>
      <c r="N145" s="139"/>
      <c r="O145" s="139"/>
      <c r="P145" s="139"/>
      <c r="Q145" s="139"/>
      <c r="R145" s="139"/>
      <c r="S145" s="139"/>
      <c r="T145" s="139"/>
      <c r="U145" s="139"/>
      <c r="V145" s="139"/>
      <c r="W145" s="139"/>
      <c r="X145" s="139"/>
      <c r="Y145" s="139"/>
      <c r="Z145" s="139"/>
      <c r="AA145" s="139"/>
      <c r="AB145" s="139"/>
      <c r="AC145" s="139"/>
      <c r="AD145" s="139"/>
      <c r="AE145" s="140">
        <v>92.781000000000006</v>
      </c>
      <c r="AF145" s="140"/>
      <c r="AG145" s="140"/>
      <c r="AH145" s="140"/>
      <c r="AI145" s="140"/>
      <c r="AJ145" s="131">
        <v>4148</v>
      </c>
      <c r="AK145" s="131"/>
      <c r="AL145" s="131"/>
      <c r="AM145" s="131"/>
      <c r="AN145" s="131"/>
      <c r="AO145" s="131"/>
      <c r="AP145" s="131">
        <v>981</v>
      </c>
      <c r="AQ145" s="131"/>
      <c r="AR145" s="131"/>
      <c r="AS145" s="131"/>
      <c r="AT145" s="131"/>
      <c r="AU145" s="132"/>
      <c r="AV145" s="132"/>
      <c r="AW145" s="132"/>
      <c r="AX145" s="132"/>
      <c r="AY145" s="132"/>
      <c r="AZ145" s="132"/>
      <c r="BA145" s="132"/>
      <c r="BB145" s="132"/>
      <c r="BC145" s="132"/>
      <c r="BD145" s="132"/>
      <c r="BE145" s="82"/>
    </row>
    <row r="146" spans="1:57" s="119" customFormat="1" ht="12.75" customHeight="1" x14ac:dyDescent="0.2">
      <c r="A146" s="77"/>
      <c r="B146" s="135" t="s">
        <v>222</v>
      </c>
      <c r="C146" s="135"/>
      <c r="D146" s="135"/>
      <c r="E146" s="135"/>
      <c r="F146" s="135"/>
      <c r="G146" s="135"/>
      <c r="H146" s="135"/>
      <c r="I146" s="136" t="s">
        <v>223</v>
      </c>
      <c r="J146" s="136"/>
      <c r="K146" s="136"/>
      <c r="L146" s="136"/>
      <c r="M146" s="136"/>
      <c r="N146" s="136"/>
      <c r="O146" s="136"/>
      <c r="P146" s="136"/>
      <c r="Q146" s="136"/>
      <c r="R146" s="136"/>
      <c r="S146" s="136"/>
      <c r="T146" s="136"/>
      <c r="U146" s="136"/>
      <c r="V146" s="136"/>
      <c r="W146" s="136"/>
      <c r="X146" s="136"/>
      <c r="Y146" s="136"/>
      <c r="Z146" s="136"/>
      <c r="AA146" s="136"/>
      <c r="AB146" s="136"/>
      <c r="AC146" s="136"/>
      <c r="AD146" s="136"/>
      <c r="AE146" s="133">
        <v>94.856999999999999</v>
      </c>
      <c r="AF146" s="133"/>
      <c r="AG146" s="133"/>
      <c r="AH146" s="133"/>
      <c r="AI146" s="133"/>
      <c r="AJ146" s="134">
        <v>3473</v>
      </c>
      <c r="AK146" s="134"/>
      <c r="AL146" s="134"/>
      <c r="AM146" s="134"/>
      <c r="AN146" s="134"/>
      <c r="AO146" s="134"/>
      <c r="AP146" s="134">
        <v>813</v>
      </c>
      <c r="AQ146" s="134"/>
      <c r="AR146" s="134"/>
      <c r="AS146" s="134"/>
      <c r="AT146" s="134"/>
      <c r="AU146" s="137"/>
      <c r="AV146" s="137"/>
      <c r="AW146" s="137"/>
      <c r="AX146" s="137"/>
      <c r="AY146" s="137"/>
      <c r="AZ146" s="137"/>
      <c r="BA146" s="137"/>
      <c r="BB146" s="137"/>
      <c r="BC146" s="137"/>
      <c r="BD146" s="137"/>
      <c r="BE146" s="78"/>
    </row>
    <row r="147" spans="1:57" s="119" customFormat="1" ht="12.75" customHeight="1" x14ac:dyDescent="0.2">
      <c r="A147" s="81"/>
      <c r="B147" s="138" t="s">
        <v>224</v>
      </c>
      <c r="C147" s="138"/>
      <c r="D147" s="138"/>
      <c r="E147" s="138"/>
      <c r="F147" s="138"/>
      <c r="G147" s="138"/>
      <c r="H147" s="138"/>
      <c r="I147" s="139" t="s">
        <v>225</v>
      </c>
      <c r="J147" s="139"/>
      <c r="K147" s="139"/>
      <c r="L147" s="139"/>
      <c r="M147" s="139"/>
      <c r="N147" s="139"/>
      <c r="O147" s="139"/>
      <c r="P147" s="139"/>
      <c r="Q147" s="139"/>
      <c r="R147" s="139"/>
      <c r="S147" s="139"/>
      <c r="T147" s="139"/>
      <c r="U147" s="139"/>
      <c r="V147" s="139"/>
      <c r="W147" s="139"/>
      <c r="X147" s="139"/>
      <c r="Y147" s="139"/>
      <c r="Z147" s="139"/>
      <c r="AA147" s="139"/>
      <c r="AB147" s="139"/>
      <c r="AC147" s="139"/>
      <c r="AD147" s="139"/>
      <c r="AE147" s="140">
        <v>96.852000000000004</v>
      </c>
      <c r="AF147" s="140"/>
      <c r="AG147" s="140"/>
      <c r="AH147" s="140"/>
      <c r="AI147" s="140"/>
      <c r="AJ147" s="131">
        <v>3798</v>
      </c>
      <c r="AK147" s="131"/>
      <c r="AL147" s="131"/>
      <c r="AM147" s="131"/>
      <c r="AN147" s="131"/>
      <c r="AO147" s="131"/>
      <c r="AP147" s="131">
        <v>739</v>
      </c>
      <c r="AQ147" s="131"/>
      <c r="AR147" s="131"/>
      <c r="AS147" s="131"/>
      <c r="AT147" s="131"/>
      <c r="AU147" s="132"/>
      <c r="AV147" s="132"/>
      <c r="AW147" s="132"/>
      <c r="AX147" s="132"/>
      <c r="AY147" s="132"/>
      <c r="AZ147" s="132"/>
      <c r="BA147" s="132"/>
      <c r="BB147" s="132"/>
      <c r="BC147" s="132"/>
      <c r="BD147" s="132"/>
      <c r="BE147" s="82"/>
    </row>
    <row r="148" spans="1:57" s="119" customFormat="1" ht="12.75" customHeight="1" x14ac:dyDescent="0.2">
      <c r="A148" s="77"/>
      <c r="B148" s="135" t="s">
        <v>226</v>
      </c>
      <c r="C148" s="135"/>
      <c r="D148" s="135"/>
      <c r="E148" s="135"/>
      <c r="F148" s="135"/>
      <c r="G148" s="135"/>
      <c r="H148" s="135"/>
      <c r="I148" s="136" t="s">
        <v>227</v>
      </c>
      <c r="J148" s="136"/>
      <c r="K148" s="136"/>
      <c r="L148" s="136"/>
      <c r="M148" s="136"/>
      <c r="N148" s="136"/>
      <c r="O148" s="136"/>
      <c r="P148" s="136"/>
      <c r="Q148" s="136"/>
      <c r="R148" s="136"/>
      <c r="S148" s="136"/>
      <c r="T148" s="136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  <c r="AE148" s="133">
        <v>98.807000000000002</v>
      </c>
      <c r="AF148" s="133"/>
      <c r="AG148" s="133"/>
      <c r="AH148" s="133"/>
      <c r="AI148" s="133"/>
      <c r="AJ148" s="134">
        <v>2279</v>
      </c>
      <c r="AK148" s="134"/>
      <c r="AL148" s="134"/>
      <c r="AM148" s="134"/>
      <c r="AN148" s="134"/>
      <c r="AO148" s="134"/>
      <c r="AP148" s="134">
        <v>462</v>
      </c>
      <c r="AQ148" s="134"/>
      <c r="AR148" s="134"/>
      <c r="AS148" s="134"/>
      <c r="AT148" s="134"/>
      <c r="AU148" s="137"/>
      <c r="AV148" s="137"/>
      <c r="AW148" s="137"/>
      <c r="AX148" s="137"/>
      <c r="AY148" s="137"/>
      <c r="AZ148" s="137"/>
      <c r="BA148" s="137"/>
      <c r="BB148" s="137"/>
      <c r="BC148" s="137"/>
      <c r="BD148" s="137"/>
      <c r="BE148" s="78"/>
    </row>
    <row r="149" spans="1:57" s="119" customFormat="1" ht="12.75" customHeight="1" x14ac:dyDescent="0.2">
      <c r="A149" s="81"/>
      <c r="B149" s="138" t="s">
        <v>228</v>
      </c>
      <c r="C149" s="138"/>
      <c r="D149" s="138"/>
      <c r="E149" s="138"/>
      <c r="F149" s="138"/>
      <c r="G149" s="138"/>
      <c r="H149" s="138"/>
      <c r="I149" s="139" t="s">
        <v>229</v>
      </c>
      <c r="J149" s="139"/>
      <c r="K149" s="139"/>
      <c r="L149" s="139"/>
      <c r="M149" s="139"/>
      <c r="N149" s="139"/>
      <c r="O149" s="139"/>
      <c r="P149" s="139"/>
      <c r="Q149" s="139"/>
      <c r="R149" s="139"/>
      <c r="S149" s="139"/>
      <c r="T149" s="139"/>
      <c r="U149" s="139"/>
      <c r="V149" s="139"/>
      <c r="W149" s="139"/>
      <c r="X149" s="139"/>
      <c r="Y149" s="139"/>
      <c r="Z149" s="139"/>
      <c r="AA149" s="139"/>
      <c r="AB149" s="139"/>
      <c r="AC149" s="139"/>
      <c r="AD149" s="139"/>
      <c r="AE149" s="140">
        <v>100.69199999999999</v>
      </c>
      <c r="AF149" s="140"/>
      <c r="AG149" s="140"/>
      <c r="AH149" s="140"/>
      <c r="AI149" s="140"/>
      <c r="AJ149" s="131">
        <v>1665</v>
      </c>
      <c r="AK149" s="131"/>
      <c r="AL149" s="131"/>
      <c r="AM149" s="131"/>
      <c r="AN149" s="131"/>
      <c r="AO149" s="131"/>
      <c r="AP149" s="131">
        <v>345</v>
      </c>
      <c r="AQ149" s="131"/>
      <c r="AR149" s="131"/>
      <c r="AS149" s="131"/>
      <c r="AT149" s="131"/>
      <c r="AU149" s="132"/>
      <c r="AV149" s="132"/>
      <c r="AW149" s="132"/>
      <c r="AX149" s="132"/>
      <c r="AY149" s="132"/>
      <c r="AZ149" s="132"/>
      <c r="BA149" s="132"/>
      <c r="BB149" s="132"/>
      <c r="BC149" s="132"/>
      <c r="BD149" s="132"/>
      <c r="BE149" s="82"/>
    </row>
    <row r="150" spans="1:57" s="119" customFormat="1" ht="12.75" customHeight="1" x14ac:dyDescent="0.2">
      <c r="A150" s="77"/>
      <c r="B150" s="135" t="s">
        <v>230</v>
      </c>
      <c r="C150" s="135"/>
      <c r="D150" s="135"/>
      <c r="E150" s="135"/>
      <c r="F150" s="135"/>
      <c r="G150" s="135"/>
      <c r="H150" s="135"/>
      <c r="I150" s="136" t="s">
        <v>231</v>
      </c>
      <c r="J150" s="136"/>
      <c r="K150" s="136"/>
      <c r="L150" s="136"/>
      <c r="M150" s="136"/>
      <c r="N150" s="136"/>
      <c r="O150" s="136"/>
      <c r="P150" s="136"/>
      <c r="Q150" s="136"/>
      <c r="R150" s="136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  <c r="AE150" s="133">
        <v>102.554</v>
      </c>
      <c r="AF150" s="133"/>
      <c r="AG150" s="133"/>
      <c r="AH150" s="133"/>
      <c r="AI150" s="133"/>
      <c r="AJ150" s="134">
        <v>1119</v>
      </c>
      <c r="AK150" s="134"/>
      <c r="AL150" s="134"/>
      <c r="AM150" s="134"/>
      <c r="AN150" s="134"/>
      <c r="AO150" s="134"/>
      <c r="AP150" s="134">
        <v>216</v>
      </c>
      <c r="AQ150" s="134"/>
      <c r="AR150" s="134"/>
      <c r="AS150" s="134"/>
      <c r="AT150" s="134"/>
      <c r="AU150" s="137"/>
      <c r="AV150" s="137"/>
      <c r="AW150" s="137"/>
      <c r="AX150" s="137"/>
      <c r="AY150" s="137"/>
      <c r="AZ150" s="137"/>
      <c r="BA150" s="137"/>
      <c r="BB150" s="137"/>
      <c r="BC150" s="137"/>
      <c r="BD150" s="137"/>
      <c r="BE150" s="78"/>
    </row>
    <row r="151" spans="1:57" s="119" customFormat="1" ht="12.75" customHeight="1" x14ac:dyDescent="0.2">
      <c r="A151" s="81"/>
      <c r="B151" s="138" t="s">
        <v>232</v>
      </c>
      <c r="C151" s="138"/>
      <c r="D151" s="138"/>
      <c r="E151" s="138"/>
      <c r="F151" s="138"/>
      <c r="G151" s="138"/>
      <c r="H151" s="138"/>
      <c r="I151" s="139" t="s">
        <v>233</v>
      </c>
      <c r="J151" s="139"/>
      <c r="K151" s="139"/>
      <c r="L151" s="139"/>
      <c r="M151" s="139"/>
      <c r="N151" s="139"/>
      <c r="O151" s="139"/>
      <c r="P151" s="139"/>
      <c r="Q151" s="139"/>
      <c r="R151" s="139"/>
      <c r="S151" s="139"/>
      <c r="T151" s="139"/>
      <c r="U151" s="139"/>
      <c r="V151" s="139"/>
      <c r="W151" s="139"/>
      <c r="X151" s="139"/>
      <c r="Y151" s="139"/>
      <c r="Z151" s="139"/>
      <c r="AA151" s="139"/>
      <c r="AB151" s="139"/>
      <c r="AC151" s="139"/>
      <c r="AD151" s="139"/>
      <c r="AE151" s="140">
        <v>104.56399999999999</v>
      </c>
      <c r="AF151" s="140"/>
      <c r="AG151" s="140"/>
      <c r="AH151" s="140"/>
      <c r="AI151" s="140"/>
      <c r="AJ151" s="131">
        <v>862</v>
      </c>
      <c r="AK151" s="131"/>
      <c r="AL151" s="131"/>
      <c r="AM151" s="131"/>
      <c r="AN151" s="131"/>
      <c r="AO151" s="131"/>
      <c r="AP151" s="131">
        <v>150</v>
      </c>
      <c r="AQ151" s="131"/>
      <c r="AR151" s="131"/>
      <c r="AS151" s="131"/>
      <c r="AT151" s="131"/>
      <c r="AU151" s="132"/>
      <c r="AV151" s="132"/>
      <c r="AW151" s="132"/>
      <c r="AX151" s="132"/>
      <c r="AY151" s="132"/>
      <c r="AZ151" s="132"/>
      <c r="BA151" s="132"/>
      <c r="BB151" s="132"/>
      <c r="BC151" s="132"/>
      <c r="BD151" s="132"/>
      <c r="BE151" s="82"/>
    </row>
    <row r="152" spans="1:57" s="119" customFormat="1" ht="12.75" customHeight="1" x14ac:dyDescent="0.2">
      <c r="A152" s="77"/>
      <c r="B152" s="135" t="s">
        <v>234</v>
      </c>
      <c r="C152" s="135"/>
      <c r="D152" s="135"/>
      <c r="E152" s="135"/>
      <c r="F152" s="135"/>
      <c r="G152" s="135"/>
      <c r="H152" s="135"/>
      <c r="I152" s="136" t="s">
        <v>235</v>
      </c>
      <c r="J152" s="136"/>
      <c r="K152" s="136"/>
      <c r="L152" s="136"/>
      <c r="M152" s="136"/>
      <c r="N152" s="136"/>
      <c r="O152" s="136"/>
      <c r="P152" s="136"/>
      <c r="Q152" s="136"/>
      <c r="R152" s="136"/>
      <c r="S152" s="136"/>
      <c r="T152" s="136"/>
      <c r="U152" s="136"/>
      <c r="V152" s="136"/>
      <c r="W152" s="136"/>
      <c r="X152" s="136"/>
      <c r="Y152" s="136"/>
      <c r="Z152" s="136"/>
      <c r="AA152" s="136"/>
      <c r="AB152" s="136"/>
      <c r="AC152" s="136"/>
      <c r="AD152" s="136"/>
      <c r="AE152" s="133">
        <v>106.84699999999999</v>
      </c>
      <c r="AF152" s="133"/>
      <c r="AG152" s="133"/>
      <c r="AH152" s="133"/>
      <c r="AI152" s="133"/>
      <c r="AJ152" s="134">
        <v>3185</v>
      </c>
      <c r="AK152" s="134"/>
      <c r="AL152" s="134"/>
      <c r="AM152" s="134"/>
      <c r="AN152" s="134"/>
      <c r="AO152" s="134"/>
      <c r="AP152" s="134">
        <v>280</v>
      </c>
      <c r="AQ152" s="134"/>
      <c r="AR152" s="134"/>
      <c r="AS152" s="134"/>
      <c r="AT152" s="134"/>
      <c r="AU152" s="137"/>
      <c r="AV152" s="137"/>
      <c r="AW152" s="137"/>
      <c r="AX152" s="137"/>
      <c r="AY152" s="137"/>
      <c r="AZ152" s="137"/>
      <c r="BA152" s="137"/>
      <c r="BB152" s="137"/>
      <c r="BC152" s="137"/>
      <c r="BD152" s="137"/>
      <c r="BE152" s="78"/>
    </row>
    <row r="153" spans="1:57" ht="12.75" customHeight="1" x14ac:dyDescent="0.2">
      <c r="A153" s="81"/>
      <c r="B153" s="138" t="s">
        <v>236</v>
      </c>
      <c r="C153" s="138"/>
      <c r="D153" s="138"/>
      <c r="E153" s="138"/>
      <c r="F153" s="138"/>
      <c r="G153" s="138"/>
      <c r="H153" s="138"/>
      <c r="I153" s="139" t="s">
        <v>237</v>
      </c>
      <c r="J153" s="139"/>
      <c r="K153" s="139"/>
      <c r="L153" s="139"/>
      <c r="M153" s="139"/>
      <c r="N153" s="139"/>
      <c r="O153" s="139"/>
      <c r="P153" s="139"/>
      <c r="Q153" s="139"/>
      <c r="R153" s="139"/>
      <c r="S153" s="139"/>
      <c r="T153" s="139"/>
      <c r="U153" s="139"/>
      <c r="V153" s="139"/>
      <c r="W153" s="139"/>
      <c r="X153" s="139"/>
      <c r="Y153" s="139"/>
      <c r="Z153" s="139"/>
      <c r="AA153" s="139"/>
      <c r="AB153" s="139"/>
      <c r="AC153" s="139"/>
      <c r="AD153" s="139"/>
      <c r="AE153" s="140">
        <v>109.43</v>
      </c>
      <c r="AF153" s="140"/>
      <c r="AG153" s="140"/>
      <c r="AH153" s="140"/>
      <c r="AI153" s="140"/>
      <c r="AJ153" s="131">
        <v>559</v>
      </c>
      <c r="AK153" s="131"/>
      <c r="AL153" s="131"/>
      <c r="AM153" s="131"/>
      <c r="AN153" s="131"/>
      <c r="AO153" s="131"/>
      <c r="AP153" s="131">
        <v>93</v>
      </c>
      <c r="AQ153" s="131"/>
      <c r="AR153" s="131"/>
      <c r="AS153" s="131"/>
      <c r="AT153" s="131"/>
      <c r="AU153" s="132"/>
      <c r="AV153" s="132"/>
      <c r="AW153" s="132"/>
      <c r="AX153" s="132"/>
      <c r="AY153" s="132"/>
      <c r="AZ153" s="132"/>
      <c r="BA153" s="132"/>
      <c r="BB153" s="132"/>
      <c r="BC153" s="132"/>
      <c r="BD153" s="132"/>
      <c r="BE153" s="82"/>
    </row>
    <row r="154" spans="1:57" ht="12.75" customHeight="1" x14ac:dyDescent="0.2">
      <c r="A154" s="77"/>
      <c r="B154" s="135" t="s">
        <v>238</v>
      </c>
      <c r="C154" s="135"/>
      <c r="D154" s="135"/>
      <c r="E154" s="135"/>
      <c r="F154" s="135"/>
      <c r="G154" s="135"/>
      <c r="H154" s="135"/>
      <c r="I154" s="136" t="s">
        <v>239</v>
      </c>
      <c r="J154" s="136"/>
      <c r="K154" s="136"/>
      <c r="L154" s="136"/>
      <c r="M154" s="136"/>
      <c r="N154" s="136"/>
      <c r="O154" s="136"/>
      <c r="P154" s="136"/>
      <c r="Q154" s="136"/>
      <c r="R154" s="136"/>
      <c r="S154" s="136"/>
      <c r="T154" s="136"/>
      <c r="U154" s="136"/>
      <c r="V154" s="136"/>
      <c r="W154" s="136"/>
      <c r="X154" s="136"/>
      <c r="Y154" s="136"/>
      <c r="Z154" s="136"/>
      <c r="AA154" s="136"/>
      <c r="AB154" s="136"/>
      <c r="AC154" s="136"/>
      <c r="AD154" s="136"/>
      <c r="AE154" s="133"/>
      <c r="AF154" s="133"/>
      <c r="AG154" s="133"/>
      <c r="AH154" s="133"/>
      <c r="AI154" s="133"/>
      <c r="AJ154" s="134"/>
      <c r="AK154" s="134"/>
      <c r="AL154" s="134"/>
      <c r="AM154" s="134"/>
      <c r="AN154" s="134"/>
      <c r="AO154" s="134"/>
      <c r="AP154" s="134"/>
      <c r="AQ154" s="134"/>
      <c r="AR154" s="134"/>
      <c r="AS154" s="134"/>
      <c r="AT154" s="134"/>
      <c r="AU154" s="137"/>
      <c r="AV154" s="137"/>
      <c r="AW154" s="137"/>
      <c r="AX154" s="137"/>
      <c r="AY154" s="137"/>
      <c r="AZ154" s="137"/>
      <c r="BA154" s="137"/>
      <c r="BB154" s="137"/>
      <c r="BC154" s="137"/>
      <c r="BD154" s="137"/>
      <c r="BE154" s="78"/>
    </row>
    <row r="155" spans="1:57" ht="12.75" customHeight="1" x14ac:dyDescent="0.2">
      <c r="A155" s="81"/>
      <c r="B155" s="138" t="s">
        <v>240</v>
      </c>
      <c r="C155" s="138"/>
      <c r="D155" s="138"/>
      <c r="E155" s="138"/>
      <c r="F155" s="138"/>
      <c r="G155" s="138"/>
      <c r="H155" s="138"/>
      <c r="I155" s="139" t="s">
        <v>241</v>
      </c>
      <c r="J155" s="139"/>
      <c r="K155" s="139"/>
      <c r="L155" s="139"/>
      <c r="M155" s="139"/>
      <c r="N155" s="139"/>
      <c r="O155" s="139"/>
      <c r="P155" s="139"/>
      <c r="Q155" s="139"/>
      <c r="R155" s="139"/>
      <c r="S155" s="139"/>
      <c r="T155" s="139"/>
      <c r="U155" s="139"/>
      <c r="V155" s="139"/>
      <c r="W155" s="139"/>
      <c r="X155" s="139"/>
      <c r="Y155" s="139"/>
      <c r="Z155" s="139"/>
      <c r="AA155" s="139"/>
      <c r="AB155" s="139"/>
      <c r="AC155" s="139"/>
      <c r="AD155" s="139"/>
      <c r="AE155" s="140"/>
      <c r="AF155" s="140"/>
      <c r="AG155" s="140"/>
      <c r="AH155" s="140"/>
      <c r="AI155" s="140"/>
      <c r="AJ155" s="131"/>
      <c r="AK155" s="131"/>
      <c r="AL155" s="131"/>
      <c r="AM155" s="131"/>
      <c r="AN155" s="131"/>
      <c r="AO155" s="131"/>
      <c r="AP155" s="131"/>
      <c r="AQ155" s="131"/>
      <c r="AR155" s="131"/>
      <c r="AS155" s="131"/>
      <c r="AT155" s="131"/>
      <c r="AU155" s="132"/>
      <c r="AV155" s="132"/>
      <c r="AW155" s="132"/>
      <c r="AX155" s="132"/>
      <c r="AY155" s="132"/>
      <c r="AZ155" s="132"/>
      <c r="BA155" s="132"/>
      <c r="BB155" s="132"/>
      <c r="BC155" s="132"/>
      <c r="BD155" s="132"/>
      <c r="BE155" s="82"/>
    </row>
    <row r="156" spans="1:57" ht="12.75" customHeight="1" x14ac:dyDescent="0.2">
      <c r="A156" s="77"/>
      <c r="B156" s="135" t="s">
        <v>242</v>
      </c>
      <c r="C156" s="135"/>
      <c r="D156" s="135"/>
      <c r="E156" s="135"/>
      <c r="F156" s="135"/>
      <c r="G156" s="135"/>
      <c r="H156" s="135"/>
      <c r="I156" s="136" t="s">
        <v>243</v>
      </c>
      <c r="J156" s="136"/>
      <c r="K156" s="136"/>
      <c r="L156" s="136"/>
      <c r="M156" s="136"/>
      <c r="N156" s="136"/>
      <c r="O156" s="136"/>
      <c r="P156" s="136"/>
      <c r="Q156" s="136"/>
      <c r="R156" s="136"/>
      <c r="S156" s="136"/>
      <c r="T156" s="136"/>
      <c r="U156" s="136"/>
      <c r="V156" s="136"/>
      <c r="W156" s="136"/>
      <c r="X156" s="136"/>
      <c r="Y156" s="136"/>
      <c r="Z156" s="136"/>
      <c r="AA156" s="136"/>
      <c r="AB156" s="136"/>
      <c r="AC156" s="136"/>
      <c r="AD156" s="136"/>
      <c r="AE156" s="133"/>
      <c r="AF156" s="133"/>
      <c r="AG156" s="133"/>
      <c r="AH156" s="133"/>
      <c r="AI156" s="133"/>
      <c r="AJ156" s="134"/>
      <c r="AK156" s="134"/>
      <c r="AL156" s="134"/>
      <c r="AM156" s="134"/>
      <c r="AN156" s="134"/>
      <c r="AO156" s="134"/>
      <c r="AP156" s="134"/>
      <c r="AQ156" s="134"/>
      <c r="AR156" s="134"/>
      <c r="AS156" s="134"/>
      <c r="AT156" s="134"/>
      <c r="AU156" s="137"/>
      <c r="AV156" s="137"/>
      <c r="AW156" s="137"/>
      <c r="AX156" s="137"/>
      <c r="AY156" s="137"/>
      <c r="AZ156" s="137"/>
      <c r="BA156" s="137"/>
      <c r="BB156" s="137"/>
      <c r="BC156" s="137"/>
      <c r="BD156" s="137"/>
      <c r="BE156" s="78"/>
    </row>
    <row r="157" spans="1:57" s="119" customFormat="1" ht="12.75" customHeight="1" x14ac:dyDescent="0.2">
      <c r="A157" s="81"/>
      <c r="B157" s="138"/>
      <c r="C157" s="138"/>
      <c r="D157" s="138"/>
      <c r="E157" s="138"/>
      <c r="F157" s="138"/>
      <c r="G157" s="138"/>
      <c r="H157" s="138"/>
      <c r="I157" s="139"/>
      <c r="J157" s="139"/>
      <c r="K157" s="139"/>
      <c r="L157" s="139"/>
      <c r="M157" s="139"/>
      <c r="N157" s="139"/>
      <c r="O157" s="139"/>
      <c r="P157" s="139"/>
      <c r="Q157" s="139"/>
      <c r="R157" s="139"/>
      <c r="S157" s="139"/>
      <c r="T157" s="139"/>
      <c r="U157" s="139"/>
      <c r="V157" s="139"/>
      <c r="W157" s="139"/>
      <c r="X157" s="139"/>
      <c r="Y157" s="139"/>
      <c r="Z157" s="139"/>
      <c r="AA157" s="139"/>
      <c r="AB157" s="139"/>
      <c r="AC157" s="139"/>
      <c r="AD157" s="139"/>
      <c r="AE157" s="140"/>
      <c r="AF157" s="140"/>
      <c r="AG157" s="140"/>
      <c r="AH157" s="140"/>
      <c r="AI157" s="140"/>
      <c r="AJ157" s="131"/>
      <c r="AK157" s="131"/>
      <c r="AL157" s="131"/>
      <c r="AM157" s="131"/>
      <c r="AN157" s="131"/>
      <c r="AO157" s="131"/>
      <c r="AP157" s="131"/>
      <c r="AQ157" s="131"/>
      <c r="AR157" s="131"/>
      <c r="AS157" s="131"/>
      <c r="AT157" s="131"/>
      <c r="AU157" s="132"/>
      <c r="AV157" s="132"/>
      <c r="AW157" s="132"/>
      <c r="AX157" s="132"/>
      <c r="AY157" s="132"/>
      <c r="AZ157" s="132"/>
      <c r="BA157" s="132"/>
      <c r="BB157" s="132"/>
      <c r="BC157" s="132"/>
      <c r="BD157" s="132"/>
      <c r="BE157" s="82"/>
    </row>
    <row r="158" spans="1:57" ht="12.75" customHeight="1" x14ac:dyDescent="0.2">
      <c r="A158" s="77"/>
      <c r="B158" s="135"/>
      <c r="C158" s="136"/>
      <c r="D158" s="136"/>
      <c r="E158" s="136"/>
      <c r="F158" s="136"/>
      <c r="G158" s="136"/>
      <c r="H158" s="136"/>
      <c r="I158" s="136"/>
      <c r="J158" s="136"/>
      <c r="K158" s="136"/>
      <c r="L158" s="136"/>
      <c r="M158" s="136"/>
      <c r="N158" s="136"/>
      <c r="O158" s="136"/>
      <c r="P158" s="136"/>
      <c r="Q158" s="136"/>
      <c r="R158" s="136"/>
      <c r="S158" s="136"/>
      <c r="T158" s="136"/>
      <c r="U158" s="136"/>
      <c r="V158" s="136"/>
      <c r="W158" s="136"/>
      <c r="X158" s="136"/>
      <c r="Y158" s="136"/>
      <c r="Z158" s="136"/>
      <c r="AA158" s="136"/>
      <c r="AB158" s="136"/>
      <c r="AC158" s="136"/>
      <c r="AD158" s="136"/>
      <c r="AE158" s="133"/>
      <c r="AF158" s="133"/>
      <c r="AG158" s="133"/>
      <c r="AH158" s="133"/>
      <c r="AI158" s="133"/>
      <c r="AJ158" s="134"/>
      <c r="AK158" s="134"/>
      <c r="AL158" s="134"/>
      <c r="AM158" s="134"/>
      <c r="AN158" s="134"/>
      <c r="AO158" s="134"/>
      <c r="AP158" s="134"/>
      <c r="AQ158" s="134"/>
      <c r="AR158" s="134"/>
      <c r="AS158" s="134"/>
      <c r="AT158" s="134"/>
      <c r="AU158" s="137"/>
      <c r="AV158" s="137"/>
      <c r="AW158" s="137"/>
      <c r="AX158" s="137"/>
      <c r="AY158" s="137"/>
      <c r="AZ158" s="137"/>
      <c r="BA158" s="137"/>
      <c r="BB158" s="137"/>
      <c r="BC158" s="137"/>
      <c r="BD158" s="137"/>
      <c r="BE158" s="78"/>
    </row>
    <row r="159" spans="1:57" ht="12.75" customHeight="1" x14ac:dyDescent="0.2">
      <c r="A159" s="81"/>
      <c r="B159" s="138"/>
      <c r="C159" s="138"/>
      <c r="D159" s="138"/>
      <c r="E159" s="138"/>
      <c r="F159" s="138"/>
      <c r="G159" s="138"/>
      <c r="H159" s="138"/>
      <c r="I159" s="139"/>
      <c r="J159" s="139"/>
      <c r="K159" s="139"/>
      <c r="L159" s="139"/>
      <c r="M159" s="139"/>
      <c r="N159" s="139"/>
      <c r="O159" s="139"/>
      <c r="P159" s="139"/>
      <c r="Q159" s="139"/>
      <c r="R159" s="139"/>
      <c r="S159" s="139"/>
      <c r="T159" s="139"/>
      <c r="U159" s="139"/>
      <c r="V159" s="139"/>
      <c r="W159" s="139"/>
      <c r="X159" s="139"/>
      <c r="Y159" s="139"/>
      <c r="Z159" s="139"/>
      <c r="AA159" s="139"/>
      <c r="AB159" s="139"/>
      <c r="AC159" s="139"/>
      <c r="AD159" s="139"/>
      <c r="AE159" s="140"/>
      <c r="AF159" s="140"/>
      <c r="AG159" s="140"/>
      <c r="AH159" s="140"/>
      <c r="AI159" s="140"/>
      <c r="AJ159" s="131"/>
      <c r="AK159" s="131"/>
      <c r="AL159" s="131"/>
      <c r="AM159" s="131"/>
      <c r="AN159" s="131"/>
      <c r="AO159" s="131"/>
      <c r="AP159" s="131"/>
      <c r="AQ159" s="131"/>
      <c r="AR159" s="131"/>
      <c r="AS159" s="131"/>
      <c r="AT159" s="131"/>
      <c r="AU159" s="132"/>
      <c r="AV159" s="132"/>
      <c r="AW159" s="132"/>
      <c r="AX159" s="132"/>
      <c r="AY159" s="132"/>
      <c r="AZ159" s="132"/>
      <c r="BA159" s="132"/>
      <c r="BB159" s="132"/>
      <c r="BC159" s="132"/>
      <c r="BD159" s="132"/>
      <c r="BE159" s="82"/>
    </row>
    <row r="160" spans="1:57" ht="12.75" customHeight="1" x14ac:dyDescent="0.2">
      <c r="A160" s="77"/>
      <c r="B160" s="135"/>
      <c r="C160" s="135"/>
      <c r="D160" s="135"/>
      <c r="E160" s="135"/>
      <c r="F160" s="135"/>
      <c r="G160" s="135"/>
      <c r="H160" s="135"/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3"/>
      <c r="AF160" s="133"/>
      <c r="AG160" s="133"/>
      <c r="AH160" s="133"/>
      <c r="AI160" s="133"/>
      <c r="AJ160" s="134"/>
      <c r="AK160" s="134"/>
      <c r="AL160" s="134"/>
      <c r="AM160" s="134"/>
      <c r="AN160" s="134"/>
      <c r="AO160" s="134"/>
      <c r="AP160" s="134"/>
      <c r="AQ160" s="134"/>
      <c r="AR160" s="134"/>
      <c r="AS160" s="134"/>
      <c r="AT160" s="134"/>
      <c r="AU160" s="137"/>
      <c r="AV160" s="137"/>
      <c r="AW160" s="137"/>
      <c r="AX160" s="137"/>
      <c r="AY160" s="137"/>
      <c r="AZ160" s="137"/>
      <c r="BA160" s="137"/>
      <c r="BB160" s="137"/>
      <c r="BC160" s="137"/>
      <c r="BD160" s="137"/>
      <c r="BE160" s="78"/>
    </row>
    <row r="161" spans="1:57" ht="12.75" customHeight="1" x14ac:dyDescent="0.2">
      <c r="A161" s="81"/>
      <c r="B161" s="138"/>
      <c r="C161" s="138"/>
      <c r="D161" s="138"/>
      <c r="E161" s="138"/>
      <c r="F161" s="138"/>
      <c r="G161" s="138"/>
      <c r="H161" s="138"/>
      <c r="I161" s="139"/>
      <c r="J161" s="139"/>
      <c r="K161" s="139"/>
      <c r="L161" s="139"/>
      <c r="M161" s="139"/>
      <c r="N161" s="139"/>
      <c r="O161" s="139"/>
      <c r="P161" s="139"/>
      <c r="Q161" s="139"/>
      <c r="R161" s="139"/>
      <c r="S161" s="139"/>
      <c r="T161" s="139"/>
      <c r="U161" s="139"/>
      <c r="V161" s="139"/>
      <c r="W161" s="139"/>
      <c r="X161" s="139"/>
      <c r="Y161" s="139"/>
      <c r="Z161" s="139"/>
      <c r="AA161" s="139"/>
      <c r="AB161" s="139"/>
      <c r="AC161" s="139"/>
      <c r="AD161" s="139"/>
      <c r="AE161" s="140"/>
      <c r="AF161" s="140"/>
      <c r="AG161" s="140"/>
      <c r="AH161" s="140"/>
      <c r="AI161" s="140"/>
      <c r="AJ161" s="131"/>
      <c r="AK161" s="131"/>
      <c r="AL161" s="131"/>
      <c r="AM161" s="131"/>
      <c r="AN161" s="131"/>
      <c r="AO161" s="131"/>
      <c r="AP161" s="131"/>
      <c r="AQ161" s="131"/>
      <c r="AR161" s="131"/>
      <c r="AS161" s="131"/>
      <c r="AT161" s="131"/>
      <c r="AU161" s="132"/>
      <c r="AV161" s="132"/>
      <c r="AW161" s="132"/>
      <c r="AX161" s="132"/>
      <c r="AY161" s="132"/>
      <c r="AZ161" s="132"/>
      <c r="BA161" s="132"/>
      <c r="BB161" s="132"/>
      <c r="BC161" s="132"/>
      <c r="BD161" s="132"/>
      <c r="BE161" s="82"/>
    </row>
    <row r="162" spans="1:57" ht="12.75" customHeight="1" x14ac:dyDescent="0.2">
      <c r="A162" s="77"/>
      <c r="B162" s="135"/>
      <c r="C162" s="135"/>
      <c r="D162" s="135"/>
      <c r="E162" s="135"/>
      <c r="F162" s="135"/>
      <c r="G162" s="135"/>
      <c r="H162" s="135"/>
      <c r="I162" s="136"/>
      <c r="J162" s="136"/>
      <c r="K162" s="136"/>
      <c r="L162" s="136"/>
      <c r="M162" s="136"/>
      <c r="N162" s="136"/>
      <c r="O162" s="136"/>
      <c r="P162" s="136"/>
      <c r="Q162" s="136"/>
      <c r="R162" s="136"/>
      <c r="S162" s="136"/>
      <c r="T162" s="136"/>
      <c r="U162" s="136"/>
      <c r="V162" s="136"/>
      <c r="W162" s="136"/>
      <c r="X162" s="136"/>
      <c r="Y162" s="136"/>
      <c r="Z162" s="136"/>
      <c r="AA162" s="136"/>
      <c r="AB162" s="136"/>
      <c r="AC162" s="136"/>
      <c r="AD162" s="136"/>
      <c r="AE162" s="133"/>
      <c r="AF162" s="133"/>
      <c r="AG162" s="133"/>
      <c r="AH162" s="133"/>
      <c r="AI162" s="133"/>
      <c r="AJ162" s="134"/>
      <c r="AK162" s="134"/>
      <c r="AL162" s="134"/>
      <c r="AM162" s="134"/>
      <c r="AN162" s="134"/>
      <c r="AO162" s="134"/>
      <c r="AP162" s="134"/>
      <c r="AQ162" s="134"/>
      <c r="AR162" s="134"/>
      <c r="AS162" s="134"/>
      <c r="AT162" s="134"/>
      <c r="AU162" s="137"/>
      <c r="AV162" s="137"/>
      <c r="AW162" s="137"/>
      <c r="AX162" s="137"/>
      <c r="AY162" s="137"/>
      <c r="AZ162" s="137"/>
      <c r="BA162" s="137"/>
      <c r="BB162" s="137"/>
      <c r="BC162" s="137"/>
      <c r="BD162" s="137"/>
      <c r="BE162" s="78"/>
    </row>
    <row r="163" spans="1:57" ht="12.75" customHeight="1" x14ac:dyDescent="0.2">
      <c r="A163" s="81"/>
      <c r="B163" s="138"/>
      <c r="C163" s="138"/>
      <c r="D163" s="138"/>
      <c r="E163" s="138"/>
      <c r="F163" s="138"/>
      <c r="G163" s="138"/>
      <c r="H163" s="138"/>
      <c r="I163" s="139"/>
      <c r="J163" s="139"/>
      <c r="K163" s="139"/>
      <c r="L163" s="139"/>
      <c r="M163" s="139"/>
      <c r="N163" s="139"/>
      <c r="O163" s="139"/>
      <c r="P163" s="139"/>
      <c r="Q163" s="139"/>
      <c r="R163" s="139"/>
      <c r="S163" s="139"/>
      <c r="T163" s="139"/>
      <c r="U163" s="139"/>
      <c r="V163" s="139"/>
      <c r="W163" s="139"/>
      <c r="X163" s="139"/>
      <c r="Y163" s="139"/>
      <c r="Z163" s="139"/>
      <c r="AA163" s="139"/>
      <c r="AB163" s="139"/>
      <c r="AC163" s="139"/>
      <c r="AD163" s="139"/>
      <c r="AE163" s="140"/>
      <c r="AF163" s="140"/>
      <c r="AG163" s="140"/>
      <c r="AH163" s="140"/>
      <c r="AI163" s="140"/>
      <c r="AJ163" s="131"/>
      <c r="AK163" s="131"/>
      <c r="AL163" s="131"/>
      <c r="AM163" s="131"/>
      <c r="AN163" s="131"/>
      <c r="AO163" s="131"/>
      <c r="AP163" s="131"/>
      <c r="AQ163" s="131"/>
      <c r="AR163" s="131"/>
      <c r="AS163" s="131"/>
      <c r="AT163" s="131"/>
      <c r="AU163" s="132"/>
      <c r="AV163" s="132"/>
      <c r="AW163" s="132"/>
      <c r="AX163" s="132"/>
      <c r="AY163" s="132"/>
      <c r="AZ163" s="132"/>
      <c r="BA163" s="132"/>
      <c r="BB163" s="132"/>
      <c r="BC163" s="132"/>
      <c r="BD163" s="132"/>
      <c r="BE163" s="82"/>
    </row>
    <row r="164" spans="1:57" ht="12.75" customHeight="1" x14ac:dyDescent="0.2">
      <c r="A164" s="77"/>
      <c r="B164" s="135"/>
      <c r="C164" s="135"/>
      <c r="D164" s="135"/>
      <c r="E164" s="135"/>
      <c r="F164" s="135"/>
      <c r="G164" s="135"/>
      <c r="H164" s="135"/>
      <c r="I164" s="136"/>
      <c r="J164" s="136"/>
      <c r="K164" s="136"/>
      <c r="L164" s="136"/>
      <c r="M164" s="136"/>
      <c r="N164" s="136"/>
      <c r="O164" s="136"/>
      <c r="P164" s="136"/>
      <c r="Q164" s="136"/>
      <c r="R164" s="136"/>
      <c r="S164" s="136"/>
      <c r="T164" s="136"/>
      <c r="U164" s="136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133"/>
      <c r="AF164" s="133"/>
      <c r="AG164" s="133"/>
      <c r="AH164" s="133"/>
      <c r="AI164" s="133"/>
      <c r="AJ164" s="134"/>
      <c r="AK164" s="134"/>
      <c r="AL164" s="134"/>
      <c r="AM164" s="134"/>
      <c r="AN164" s="134"/>
      <c r="AO164" s="134"/>
      <c r="AP164" s="134"/>
      <c r="AQ164" s="134"/>
      <c r="AR164" s="134"/>
      <c r="AS164" s="134"/>
      <c r="AT164" s="134"/>
      <c r="AU164" s="137"/>
      <c r="AV164" s="137"/>
      <c r="AW164" s="137"/>
      <c r="AX164" s="137"/>
      <c r="AY164" s="137"/>
      <c r="AZ164" s="137"/>
      <c r="BA164" s="137"/>
      <c r="BB164" s="137"/>
      <c r="BC164" s="137"/>
      <c r="BD164" s="137"/>
      <c r="BE164" s="78"/>
    </row>
    <row r="165" spans="1:57" ht="12.75" customHeight="1" x14ac:dyDescent="0.2">
      <c r="A165" s="81"/>
      <c r="B165" s="138"/>
      <c r="C165" s="138"/>
      <c r="D165" s="138"/>
      <c r="E165" s="138"/>
      <c r="F165" s="138"/>
      <c r="G165" s="138"/>
      <c r="H165" s="138"/>
      <c r="I165" s="139"/>
      <c r="J165" s="139"/>
      <c r="K165" s="139"/>
      <c r="L165" s="139"/>
      <c r="M165" s="139"/>
      <c r="N165" s="139"/>
      <c r="O165" s="139"/>
      <c r="P165" s="139"/>
      <c r="Q165" s="139"/>
      <c r="R165" s="139"/>
      <c r="S165" s="139"/>
      <c r="T165" s="139"/>
      <c r="U165" s="139"/>
      <c r="V165" s="139"/>
      <c r="W165" s="139"/>
      <c r="X165" s="139"/>
      <c r="Y165" s="139"/>
      <c r="Z165" s="139"/>
      <c r="AA165" s="139"/>
      <c r="AB165" s="139"/>
      <c r="AC165" s="139"/>
      <c r="AD165" s="139"/>
      <c r="AE165" s="140"/>
      <c r="AF165" s="140"/>
      <c r="AG165" s="140"/>
      <c r="AH165" s="140"/>
      <c r="AI165" s="140"/>
      <c r="AJ165" s="131"/>
      <c r="AK165" s="131"/>
      <c r="AL165" s="131"/>
      <c r="AM165" s="131"/>
      <c r="AN165" s="131"/>
      <c r="AO165" s="131"/>
      <c r="AP165" s="131"/>
      <c r="AQ165" s="131"/>
      <c r="AR165" s="131"/>
      <c r="AS165" s="131"/>
      <c r="AT165" s="131"/>
      <c r="AU165" s="132"/>
      <c r="AV165" s="132"/>
      <c r="AW165" s="132"/>
      <c r="AX165" s="132"/>
      <c r="AY165" s="132"/>
      <c r="AZ165" s="132"/>
      <c r="BA165" s="132"/>
      <c r="BB165" s="132"/>
      <c r="BC165" s="132"/>
      <c r="BD165" s="132"/>
      <c r="BE165" s="82"/>
    </row>
    <row r="166" spans="1:57" ht="12.75" customHeight="1" x14ac:dyDescent="0.2">
      <c r="A166" s="77"/>
      <c r="B166" s="135"/>
      <c r="C166" s="135"/>
      <c r="D166" s="135"/>
      <c r="E166" s="135"/>
      <c r="F166" s="135"/>
      <c r="G166" s="135"/>
      <c r="H166" s="135"/>
      <c r="I166" s="136"/>
      <c r="J166" s="136"/>
      <c r="K166" s="136"/>
      <c r="L166" s="136"/>
      <c r="M166" s="136"/>
      <c r="N166" s="136"/>
      <c r="O166" s="136"/>
      <c r="P166" s="136"/>
      <c r="Q166" s="136"/>
      <c r="R166" s="136"/>
      <c r="S166" s="136"/>
      <c r="T166" s="136"/>
      <c r="U166" s="136"/>
      <c r="V166" s="136"/>
      <c r="W166" s="136"/>
      <c r="X166" s="136"/>
      <c r="Y166" s="136"/>
      <c r="Z166" s="136"/>
      <c r="AA166" s="136"/>
      <c r="AB166" s="136"/>
      <c r="AC166" s="136"/>
      <c r="AD166" s="136"/>
      <c r="AE166" s="133"/>
      <c r="AF166" s="133"/>
      <c r="AG166" s="133"/>
      <c r="AH166" s="133"/>
      <c r="AI166" s="133"/>
      <c r="AJ166" s="134"/>
      <c r="AK166" s="134"/>
      <c r="AL166" s="134"/>
      <c r="AM166" s="134"/>
      <c r="AN166" s="134"/>
      <c r="AO166" s="134"/>
      <c r="AP166" s="134"/>
      <c r="AQ166" s="134"/>
      <c r="AR166" s="134"/>
      <c r="AS166" s="134"/>
      <c r="AT166" s="134"/>
      <c r="AU166" s="137"/>
      <c r="AV166" s="137"/>
      <c r="AW166" s="137"/>
      <c r="AX166" s="137"/>
      <c r="AY166" s="137"/>
      <c r="AZ166" s="137"/>
      <c r="BA166" s="137"/>
      <c r="BB166" s="137"/>
      <c r="BC166" s="137"/>
      <c r="BD166" s="137"/>
      <c r="BE166" s="78"/>
    </row>
    <row r="167" spans="1:57" ht="12.75" customHeight="1" x14ac:dyDescent="0.2">
      <c r="A167" s="81"/>
      <c r="B167" s="138"/>
      <c r="C167" s="138"/>
      <c r="D167" s="138"/>
      <c r="E167" s="138"/>
      <c r="F167" s="138"/>
      <c r="G167" s="138"/>
      <c r="H167" s="138"/>
      <c r="I167" s="139"/>
      <c r="J167" s="139"/>
      <c r="K167" s="139"/>
      <c r="L167" s="139"/>
      <c r="M167" s="139"/>
      <c r="N167" s="139"/>
      <c r="O167" s="139"/>
      <c r="P167" s="139"/>
      <c r="Q167" s="139"/>
      <c r="R167" s="139"/>
      <c r="S167" s="139"/>
      <c r="T167" s="139"/>
      <c r="U167" s="139"/>
      <c r="V167" s="139"/>
      <c r="W167" s="139"/>
      <c r="X167" s="139"/>
      <c r="Y167" s="139"/>
      <c r="Z167" s="139"/>
      <c r="AA167" s="139"/>
      <c r="AB167" s="139"/>
      <c r="AC167" s="139"/>
      <c r="AD167" s="139"/>
      <c r="AE167" s="140"/>
      <c r="AF167" s="140"/>
      <c r="AG167" s="140"/>
      <c r="AH167" s="140"/>
      <c r="AI167" s="140"/>
      <c r="AJ167" s="131"/>
      <c r="AK167" s="131"/>
      <c r="AL167" s="131"/>
      <c r="AM167" s="131"/>
      <c r="AN167" s="131"/>
      <c r="AO167" s="131"/>
      <c r="AP167" s="131"/>
      <c r="AQ167" s="131"/>
      <c r="AR167" s="131"/>
      <c r="AS167" s="131"/>
      <c r="AT167" s="131"/>
      <c r="AU167" s="132"/>
      <c r="AV167" s="132"/>
      <c r="AW167" s="132"/>
      <c r="AX167" s="132"/>
      <c r="AY167" s="132"/>
      <c r="AZ167" s="132"/>
      <c r="BA167" s="132"/>
      <c r="BB167" s="132"/>
      <c r="BC167" s="132"/>
      <c r="BD167" s="132"/>
      <c r="BE167" s="82"/>
    </row>
    <row r="168" spans="1:57" ht="12.75" customHeight="1" x14ac:dyDescent="0.2">
      <c r="A168" s="77"/>
      <c r="B168" s="135"/>
      <c r="C168" s="135"/>
      <c r="D168" s="135"/>
      <c r="E168" s="135"/>
      <c r="F168" s="135"/>
      <c r="G168" s="135"/>
      <c r="H168" s="135"/>
      <c r="I168" s="136"/>
      <c r="J168" s="136"/>
      <c r="K168" s="136"/>
      <c r="L168" s="136"/>
      <c r="M168" s="136"/>
      <c r="N168" s="136"/>
      <c r="O168" s="136"/>
      <c r="P168" s="136"/>
      <c r="Q168" s="136"/>
      <c r="R168" s="136"/>
      <c r="S168" s="136"/>
      <c r="T168" s="136"/>
      <c r="U168" s="136"/>
      <c r="V168" s="136"/>
      <c r="W168" s="136"/>
      <c r="X168" s="136"/>
      <c r="Y168" s="136"/>
      <c r="Z168" s="136"/>
      <c r="AA168" s="136"/>
      <c r="AB168" s="136"/>
      <c r="AC168" s="136"/>
      <c r="AD168" s="136"/>
      <c r="AE168" s="133"/>
      <c r="AF168" s="133"/>
      <c r="AG168" s="133"/>
      <c r="AH168" s="133"/>
      <c r="AI168" s="133"/>
      <c r="AJ168" s="134"/>
      <c r="AK168" s="134"/>
      <c r="AL168" s="134"/>
      <c r="AM168" s="134"/>
      <c r="AN168" s="134"/>
      <c r="AO168" s="134"/>
      <c r="AP168" s="134"/>
      <c r="AQ168" s="134"/>
      <c r="AR168" s="134"/>
      <c r="AS168" s="134"/>
      <c r="AT168" s="134"/>
      <c r="AU168" s="137"/>
      <c r="AV168" s="137"/>
      <c r="AW168" s="137"/>
      <c r="AX168" s="137"/>
      <c r="AY168" s="137"/>
      <c r="AZ168" s="137"/>
      <c r="BA168" s="137"/>
      <c r="BB168" s="137"/>
      <c r="BC168" s="137"/>
      <c r="BD168" s="137"/>
      <c r="BE168" s="78"/>
    </row>
    <row r="169" spans="1:57" ht="12.75" customHeight="1" x14ac:dyDescent="0.2">
      <c r="A169" s="81"/>
      <c r="B169" s="138"/>
      <c r="C169" s="138"/>
      <c r="D169" s="138"/>
      <c r="E169" s="138"/>
      <c r="F169" s="138"/>
      <c r="G169" s="138"/>
      <c r="H169" s="138"/>
      <c r="I169" s="139"/>
      <c r="J169" s="139"/>
      <c r="K169" s="139"/>
      <c r="L169" s="139"/>
      <c r="M169" s="139"/>
      <c r="N169" s="139"/>
      <c r="O169" s="139"/>
      <c r="P169" s="139"/>
      <c r="Q169" s="139"/>
      <c r="R169" s="139"/>
      <c r="S169" s="139"/>
      <c r="T169" s="139"/>
      <c r="U169" s="139"/>
      <c r="V169" s="139"/>
      <c r="W169" s="139"/>
      <c r="X169" s="139"/>
      <c r="Y169" s="139"/>
      <c r="Z169" s="139"/>
      <c r="AA169" s="139"/>
      <c r="AB169" s="139"/>
      <c r="AC169" s="139"/>
      <c r="AD169" s="139"/>
      <c r="AE169" s="140"/>
      <c r="AF169" s="140"/>
      <c r="AG169" s="140"/>
      <c r="AH169" s="140"/>
      <c r="AI169" s="140"/>
      <c r="AJ169" s="131"/>
      <c r="AK169" s="131"/>
      <c r="AL169" s="131"/>
      <c r="AM169" s="131"/>
      <c r="AN169" s="131"/>
      <c r="AO169" s="131"/>
      <c r="AP169" s="131"/>
      <c r="AQ169" s="131"/>
      <c r="AR169" s="131"/>
      <c r="AS169" s="131"/>
      <c r="AT169" s="131"/>
      <c r="AU169" s="132"/>
      <c r="AV169" s="132"/>
      <c r="AW169" s="132"/>
      <c r="AX169" s="132"/>
      <c r="AY169" s="132"/>
      <c r="AZ169" s="132"/>
      <c r="BA169" s="132"/>
      <c r="BB169" s="132"/>
      <c r="BC169" s="132"/>
      <c r="BD169" s="132"/>
      <c r="BE169" s="82"/>
    </row>
    <row r="170" spans="1:57" ht="12.75" customHeight="1" x14ac:dyDescent="0.2">
      <c r="A170" s="77"/>
      <c r="B170" s="135"/>
      <c r="C170" s="135"/>
      <c r="D170" s="135"/>
      <c r="E170" s="135"/>
      <c r="F170" s="135"/>
      <c r="G170" s="135"/>
      <c r="H170" s="135"/>
      <c r="I170" s="136"/>
      <c r="J170" s="136"/>
      <c r="K170" s="136"/>
      <c r="L170" s="136"/>
      <c r="M170" s="136"/>
      <c r="N170" s="136"/>
      <c r="O170" s="136"/>
      <c r="P170" s="136"/>
      <c r="Q170" s="136"/>
      <c r="R170" s="136"/>
      <c r="S170" s="136"/>
      <c r="T170" s="136"/>
      <c r="U170" s="136"/>
      <c r="V170" s="136"/>
      <c r="W170" s="136"/>
      <c r="X170" s="136"/>
      <c r="Y170" s="136"/>
      <c r="Z170" s="136"/>
      <c r="AA170" s="136"/>
      <c r="AB170" s="136"/>
      <c r="AC170" s="136"/>
      <c r="AD170" s="136"/>
      <c r="AE170" s="133"/>
      <c r="AF170" s="133"/>
      <c r="AG170" s="133"/>
      <c r="AH170" s="133"/>
      <c r="AI170" s="133"/>
      <c r="AJ170" s="134"/>
      <c r="AK170" s="134"/>
      <c r="AL170" s="134"/>
      <c r="AM170" s="134"/>
      <c r="AN170" s="134"/>
      <c r="AO170" s="134"/>
      <c r="AP170" s="134"/>
      <c r="AQ170" s="134"/>
      <c r="AR170" s="134"/>
      <c r="AS170" s="134"/>
      <c r="AT170" s="134"/>
      <c r="AU170" s="137"/>
      <c r="AV170" s="137"/>
      <c r="AW170" s="137"/>
      <c r="AX170" s="137"/>
      <c r="AY170" s="137"/>
      <c r="AZ170" s="137"/>
      <c r="BA170" s="137"/>
      <c r="BB170" s="137"/>
      <c r="BC170" s="137"/>
      <c r="BD170" s="137"/>
      <c r="BE170" s="78"/>
    </row>
    <row r="171" spans="1:57" ht="12.75" customHeight="1" x14ac:dyDescent="0.2">
      <c r="A171" s="81"/>
      <c r="B171" s="138"/>
      <c r="C171" s="138"/>
      <c r="D171" s="138"/>
      <c r="E171" s="138"/>
      <c r="F171" s="138"/>
      <c r="G171" s="138"/>
      <c r="H171" s="138"/>
      <c r="I171" s="139"/>
      <c r="J171" s="139"/>
      <c r="K171" s="139"/>
      <c r="L171" s="139"/>
      <c r="M171" s="139"/>
      <c r="N171" s="139"/>
      <c r="O171" s="139"/>
      <c r="P171" s="139"/>
      <c r="Q171" s="139"/>
      <c r="R171" s="139"/>
      <c r="S171" s="139"/>
      <c r="T171" s="139"/>
      <c r="U171" s="139"/>
      <c r="V171" s="139"/>
      <c r="W171" s="139"/>
      <c r="X171" s="139"/>
      <c r="Y171" s="139"/>
      <c r="Z171" s="139"/>
      <c r="AA171" s="139"/>
      <c r="AB171" s="139"/>
      <c r="AC171" s="139"/>
      <c r="AD171" s="139"/>
      <c r="AE171" s="140"/>
      <c r="AF171" s="140"/>
      <c r="AG171" s="140"/>
      <c r="AH171" s="140"/>
      <c r="AI171" s="140"/>
      <c r="AJ171" s="131"/>
      <c r="AK171" s="131"/>
      <c r="AL171" s="131"/>
      <c r="AM171" s="131"/>
      <c r="AN171" s="131"/>
      <c r="AO171" s="131"/>
      <c r="AP171" s="131"/>
      <c r="AQ171" s="131"/>
      <c r="AR171" s="131"/>
      <c r="AS171" s="131"/>
      <c r="AT171" s="131"/>
      <c r="AU171" s="132"/>
      <c r="AV171" s="132"/>
      <c r="AW171" s="132"/>
      <c r="AX171" s="132"/>
      <c r="AY171" s="132"/>
      <c r="AZ171" s="132"/>
      <c r="BA171" s="132"/>
      <c r="BB171" s="132"/>
      <c r="BC171" s="132"/>
      <c r="BD171" s="132"/>
      <c r="BE171" s="82"/>
    </row>
    <row r="172" spans="1:57" ht="12.75" customHeight="1" x14ac:dyDescent="0.2">
      <c r="A172" s="77"/>
      <c r="B172" s="135"/>
      <c r="C172" s="135"/>
      <c r="D172" s="135"/>
      <c r="E172" s="135"/>
      <c r="F172" s="135"/>
      <c r="G172" s="135"/>
      <c r="H172" s="135"/>
      <c r="I172" s="136"/>
      <c r="J172" s="136"/>
      <c r="K172" s="136"/>
      <c r="L172" s="136"/>
      <c r="M172" s="136"/>
      <c r="N172" s="136"/>
      <c r="O172" s="136"/>
      <c r="P172" s="136"/>
      <c r="Q172" s="136"/>
      <c r="R172" s="136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3"/>
      <c r="AF172" s="133"/>
      <c r="AG172" s="133"/>
      <c r="AH172" s="133"/>
      <c r="AI172" s="133"/>
      <c r="AJ172" s="134"/>
      <c r="AK172" s="134"/>
      <c r="AL172" s="134"/>
      <c r="AM172" s="134"/>
      <c r="AN172" s="134"/>
      <c r="AO172" s="134"/>
      <c r="AP172" s="134"/>
      <c r="AQ172" s="134"/>
      <c r="AR172" s="134"/>
      <c r="AS172" s="134"/>
      <c r="AT172" s="134"/>
      <c r="AU172" s="137"/>
      <c r="AV172" s="137"/>
      <c r="AW172" s="137"/>
      <c r="AX172" s="137"/>
      <c r="AY172" s="137"/>
      <c r="AZ172" s="137"/>
      <c r="BA172" s="137"/>
      <c r="BB172" s="137"/>
      <c r="BC172" s="137"/>
      <c r="BD172" s="137"/>
      <c r="BE172" s="78"/>
    </row>
    <row r="173" spans="1:57" ht="12.75" customHeight="1" x14ac:dyDescent="0.2">
      <c r="A173" s="81"/>
      <c r="B173" s="138"/>
      <c r="C173" s="138"/>
      <c r="D173" s="138"/>
      <c r="E173" s="138"/>
      <c r="F173" s="138"/>
      <c r="G173" s="138"/>
      <c r="H173" s="138"/>
      <c r="I173" s="139"/>
      <c r="J173" s="139"/>
      <c r="K173" s="139"/>
      <c r="L173" s="139"/>
      <c r="M173" s="139"/>
      <c r="N173" s="139"/>
      <c r="O173" s="139"/>
      <c r="P173" s="139"/>
      <c r="Q173" s="139"/>
      <c r="R173" s="139"/>
      <c r="S173" s="139"/>
      <c r="T173" s="139"/>
      <c r="U173" s="139"/>
      <c r="V173" s="139"/>
      <c r="W173" s="139"/>
      <c r="X173" s="139"/>
      <c r="Y173" s="139"/>
      <c r="Z173" s="139"/>
      <c r="AA173" s="139"/>
      <c r="AB173" s="139"/>
      <c r="AC173" s="139"/>
      <c r="AD173" s="139"/>
      <c r="AE173" s="140"/>
      <c r="AF173" s="140"/>
      <c r="AG173" s="140"/>
      <c r="AH173" s="140"/>
      <c r="AI173" s="140"/>
      <c r="AJ173" s="131"/>
      <c r="AK173" s="131"/>
      <c r="AL173" s="131"/>
      <c r="AM173" s="131"/>
      <c r="AN173" s="131"/>
      <c r="AO173" s="131"/>
      <c r="AP173" s="131"/>
      <c r="AQ173" s="131"/>
      <c r="AR173" s="131"/>
      <c r="AS173" s="131"/>
      <c r="AT173" s="131"/>
      <c r="AU173" s="132"/>
      <c r="AV173" s="132"/>
      <c r="AW173" s="132"/>
      <c r="AX173" s="132"/>
      <c r="AY173" s="132"/>
      <c r="AZ173" s="132"/>
      <c r="BA173" s="132"/>
      <c r="BB173" s="132"/>
      <c r="BC173" s="132"/>
      <c r="BD173" s="132"/>
      <c r="BE173" s="82"/>
    </row>
    <row r="174" spans="1:57" ht="14.1" customHeight="1" x14ac:dyDescent="0.2">
      <c r="A174" s="79"/>
      <c r="B174" s="202"/>
      <c r="C174" s="202"/>
      <c r="D174" s="202"/>
      <c r="E174" s="202"/>
      <c r="F174" s="202"/>
      <c r="G174" s="202"/>
      <c r="H174" s="202"/>
      <c r="I174" s="144"/>
      <c r="J174" s="144"/>
      <c r="K174" s="144"/>
      <c r="L174" s="144"/>
      <c r="M174" s="144"/>
      <c r="N174" s="144"/>
      <c r="O174" s="144"/>
      <c r="P174" s="144"/>
      <c r="Q174" s="144"/>
      <c r="R174" s="144"/>
      <c r="S174" s="144"/>
      <c r="T174" s="144"/>
      <c r="U174" s="144"/>
      <c r="V174" s="144"/>
      <c r="W174" s="144"/>
      <c r="X174" s="144"/>
      <c r="Y174" s="144"/>
      <c r="Z174" s="144"/>
      <c r="AA174" s="144"/>
      <c r="AB174" s="144"/>
      <c r="AC174" s="144"/>
      <c r="AD174" s="144"/>
      <c r="AE174" s="200"/>
      <c r="AF174" s="200"/>
      <c r="AG174" s="200"/>
      <c r="AH174" s="200"/>
      <c r="AI174" s="200"/>
      <c r="AJ174" s="141"/>
      <c r="AK174" s="141"/>
      <c r="AL174" s="141"/>
      <c r="AM174" s="141"/>
      <c r="AN174" s="141"/>
      <c r="AO174" s="141"/>
      <c r="AP174" s="141"/>
      <c r="AQ174" s="141"/>
      <c r="AR174" s="141"/>
      <c r="AS174" s="141"/>
      <c r="AT174" s="141"/>
      <c r="AU174" s="201"/>
      <c r="AV174" s="201"/>
      <c r="AW174" s="201"/>
      <c r="AX174" s="201"/>
      <c r="AY174" s="201"/>
      <c r="AZ174" s="161"/>
      <c r="BA174" s="161"/>
      <c r="BB174" s="161"/>
      <c r="BC174" s="161"/>
      <c r="BD174" s="161"/>
      <c r="BE174" s="80"/>
    </row>
  </sheetData>
  <mergeCells count="897">
    <mergeCell ref="B69:H69"/>
    <mergeCell ref="B70:H70"/>
    <mergeCell ref="B71:H71"/>
    <mergeCell ref="AW54:BA54"/>
    <mergeCell ref="AW55:BA55"/>
    <mergeCell ref="AW56:BA56"/>
    <mergeCell ref="AG55:AP55"/>
    <mergeCell ref="S54:Z54"/>
    <mergeCell ref="S55:Z55"/>
    <mergeCell ref="S56:Z56"/>
    <mergeCell ref="B66:H66"/>
    <mergeCell ref="B67:H67"/>
    <mergeCell ref="B68:H68"/>
    <mergeCell ref="I66:AD66"/>
    <mergeCell ref="I67:AD67"/>
    <mergeCell ref="I68:AD68"/>
    <mergeCell ref="K55:N55"/>
    <mergeCell ref="K56:N56"/>
    <mergeCell ref="AZ66:BD66"/>
    <mergeCell ref="AU66:AY66"/>
    <mergeCell ref="AP66:AT66"/>
    <mergeCell ref="AP67:AT67"/>
    <mergeCell ref="AU67:AY67"/>
    <mergeCell ref="AZ67:BD67"/>
    <mergeCell ref="S45:Z45"/>
    <mergeCell ref="AG56:AP56"/>
    <mergeCell ref="AW45:BA45"/>
    <mergeCell ref="AW46:BA46"/>
    <mergeCell ref="AW47:BA47"/>
    <mergeCell ref="AW48:BA48"/>
    <mergeCell ref="AW49:BA49"/>
    <mergeCell ref="AW50:BA50"/>
    <mergeCell ref="AW51:BA51"/>
    <mergeCell ref="S46:Z46"/>
    <mergeCell ref="S47:Z47"/>
    <mergeCell ref="S48:Z48"/>
    <mergeCell ref="S49:Z49"/>
    <mergeCell ref="S50:Z50"/>
    <mergeCell ref="S51:Z51"/>
    <mergeCell ref="AA49:AD49"/>
    <mergeCell ref="AA50:AD50"/>
    <mergeCell ref="AA51:AD51"/>
    <mergeCell ref="A55:J55"/>
    <mergeCell ref="A56:J56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K45:N45"/>
    <mergeCell ref="K46:N46"/>
    <mergeCell ref="K47:N47"/>
    <mergeCell ref="K48:N48"/>
    <mergeCell ref="A45:J45"/>
    <mergeCell ref="A46:J46"/>
    <mergeCell ref="A47:J47"/>
    <mergeCell ref="A48:J48"/>
    <mergeCell ref="A49:J49"/>
    <mergeCell ref="AG49:AP49"/>
    <mergeCell ref="AG50:AP50"/>
    <mergeCell ref="AG51:AP51"/>
    <mergeCell ref="K53:N53"/>
    <mergeCell ref="K54:N54"/>
    <mergeCell ref="K49:N49"/>
    <mergeCell ref="K50:N50"/>
    <mergeCell ref="K51:N51"/>
    <mergeCell ref="K52:N52"/>
    <mergeCell ref="S52:Z52"/>
    <mergeCell ref="S53:Z53"/>
    <mergeCell ref="A50:J50"/>
    <mergeCell ref="A51:J51"/>
    <mergeCell ref="A52:J52"/>
    <mergeCell ref="A53:J53"/>
    <mergeCell ref="A54:J54"/>
    <mergeCell ref="AG47:AP47"/>
    <mergeCell ref="AG48:AP48"/>
    <mergeCell ref="AG54:AP54"/>
    <mergeCell ref="B72:H72"/>
    <mergeCell ref="B73:H73"/>
    <mergeCell ref="B74:H74"/>
    <mergeCell ref="B75:H75"/>
    <mergeCell ref="BB45:BE45"/>
    <mergeCell ref="BB46:BE46"/>
    <mergeCell ref="BB47:BE47"/>
    <mergeCell ref="BB48:BE48"/>
    <mergeCell ref="BB52:BE52"/>
    <mergeCell ref="BB53:BE53"/>
    <mergeCell ref="AA52:AD52"/>
    <mergeCell ref="AQ52:AT52"/>
    <mergeCell ref="AQ53:AT53"/>
    <mergeCell ref="AW53:BA53"/>
    <mergeCell ref="AG52:AP52"/>
    <mergeCell ref="AG53:AP53"/>
    <mergeCell ref="AW52:BA52"/>
    <mergeCell ref="AQ54:AT54"/>
    <mergeCell ref="AA53:AD53"/>
    <mergeCell ref="AA54:AD54"/>
    <mergeCell ref="AA45:AD45"/>
    <mergeCell ref="AA46:AD46"/>
    <mergeCell ref="AA47:AD47"/>
    <mergeCell ref="AA48:AD48"/>
    <mergeCell ref="B84:H84"/>
    <mergeCell ref="B85:H85"/>
    <mergeCell ref="B86:H86"/>
    <mergeCell ref="B87:H87"/>
    <mergeCell ref="B80:H80"/>
    <mergeCell ref="B81:H81"/>
    <mergeCell ref="B82:H82"/>
    <mergeCell ref="B83:H83"/>
    <mergeCell ref="B76:H76"/>
    <mergeCell ref="B77:H77"/>
    <mergeCell ref="B78:H78"/>
    <mergeCell ref="B79:H79"/>
    <mergeCell ref="B96:H96"/>
    <mergeCell ref="B97:H97"/>
    <mergeCell ref="B98:H98"/>
    <mergeCell ref="B99:H99"/>
    <mergeCell ref="B92:H92"/>
    <mergeCell ref="B93:H93"/>
    <mergeCell ref="B94:H94"/>
    <mergeCell ref="B95:H95"/>
    <mergeCell ref="B88:H88"/>
    <mergeCell ref="B89:H89"/>
    <mergeCell ref="B90:H90"/>
    <mergeCell ref="B91:H91"/>
    <mergeCell ref="B106:H106"/>
    <mergeCell ref="B107:H107"/>
    <mergeCell ref="B108:H108"/>
    <mergeCell ref="B109:H109"/>
    <mergeCell ref="B100:H100"/>
    <mergeCell ref="B101:H101"/>
    <mergeCell ref="B104:H104"/>
    <mergeCell ref="B105:H105"/>
    <mergeCell ref="B102:H102"/>
    <mergeCell ref="B103:H103"/>
    <mergeCell ref="B160:H160"/>
    <mergeCell ref="B114:H114"/>
    <mergeCell ref="B115:H115"/>
    <mergeCell ref="B116:H116"/>
    <mergeCell ref="B126:H126"/>
    <mergeCell ref="B124:H124"/>
    <mergeCell ref="B125:H125"/>
    <mergeCell ref="B110:H110"/>
    <mergeCell ref="B111:H111"/>
    <mergeCell ref="B112:H112"/>
    <mergeCell ref="B113:H113"/>
    <mergeCell ref="B130:H130"/>
    <mergeCell ref="B129:H129"/>
    <mergeCell ref="B132:H132"/>
    <mergeCell ref="B140:H140"/>
    <mergeCell ref="B144:H144"/>
    <mergeCell ref="B148:H148"/>
    <mergeCell ref="B152:H152"/>
    <mergeCell ref="B173:H173"/>
    <mergeCell ref="B174:H174"/>
    <mergeCell ref="AJ66:AO66"/>
    <mergeCell ref="AE66:AI66"/>
    <mergeCell ref="AE67:AI67"/>
    <mergeCell ref="AJ67:AO67"/>
    <mergeCell ref="AE68:AI68"/>
    <mergeCell ref="AJ68:AO68"/>
    <mergeCell ref="AE69:AI69"/>
    <mergeCell ref="B169:H169"/>
    <mergeCell ref="B170:H170"/>
    <mergeCell ref="B171:H171"/>
    <mergeCell ref="B172:H172"/>
    <mergeCell ref="B165:H165"/>
    <mergeCell ref="B166:H166"/>
    <mergeCell ref="B167:H167"/>
    <mergeCell ref="B168:H168"/>
    <mergeCell ref="B161:H161"/>
    <mergeCell ref="B162:H162"/>
    <mergeCell ref="B163:H163"/>
    <mergeCell ref="B164:H164"/>
    <mergeCell ref="B157:H157"/>
    <mergeCell ref="B158:H158"/>
    <mergeCell ref="B159:H159"/>
    <mergeCell ref="AE157:AI157"/>
    <mergeCell ref="AJ157:AO157"/>
    <mergeCell ref="AP157:AT157"/>
    <mergeCell ref="AU157:AY157"/>
    <mergeCell ref="AP128:AT128"/>
    <mergeCell ref="AU128:AY128"/>
    <mergeCell ref="AZ128:BD128"/>
    <mergeCell ref="AJ126:AO126"/>
    <mergeCell ref="AJ127:AO127"/>
    <mergeCell ref="AP126:AT126"/>
    <mergeCell ref="AP127:AT127"/>
    <mergeCell ref="AZ126:BD126"/>
    <mergeCell ref="AZ127:BD127"/>
    <mergeCell ref="AU126:AY126"/>
    <mergeCell ref="AU127:AY127"/>
    <mergeCell ref="AZ129:BD129"/>
    <mergeCell ref="AZ130:BD130"/>
    <mergeCell ref="AZ131:BD131"/>
    <mergeCell ref="AP133:AT133"/>
    <mergeCell ref="AU133:AY133"/>
    <mergeCell ref="AE133:AI133"/>
    <mergeCell ref="AJ133:AO133"/>
    <mergeCell ref="AP135:AT135"/>
    <mergeCell ref="AU135:AY135"/>
    <mergeCell ref="AE159:AI159"/>
    <mergeCell ref="AJ159:AO159"/>
    <mergeCell ref="AP159:AT159"/>
    <mergeCell ref="AU159:AY159"/>
    <mergeCell ref="AZ159:BD159"/>
    <mergeCell ref="AE158:AI158"/>
    <mergeCell ref="AJ158:AO158"/>
    <mergeCell ref="AP158:AT158"/>
    <mergeCell ref="AU158:AY158"/>
    <mergeCell ref="AE161:AI161"/>
    <mergeCell ref="AJ161:AO161"/>
    <mergeCell ref="AP161:AT161"/>
    <mergeCell ref="AU161:AY161"/>
    <mergeCell ref="AZ161:BD161"/>
    <mergeCell ref="AE160:AI160"/>
    <mergeCell ref="AJ160:AO160"/>
    <mergeCell ref="AP160:AT160"/>
    <mergeCell ref="AU160:AY160"/>
    <mergeCell ref="AE163:AI163"/>
    <mergeCell ref="AJ163:AO163"/>
    <mergeCell ref="AP163:AT163"/>
    <mergeCell ref="AU163:AY163"/>
    <mergeCell ref="AZ163:BD163"/>
    <mergeCell ref="AE162:AI162"/>
    <mergeCell ref="AJ162:AO162"/>
    <mergeCell ref="AP162:AT162"/>
    <mergeCell ref="AU162:AY162"/>
    <mergeCell ref="AE165:AI165"/>
    <mergeCell ref="AJ165:AO165"/>
    <mergeCell ref="AP165:AT165"/>
    <mergeCell ref="AU165:AY165"/>
    <mergeCell ref="AZ165:BD165"/>
    <mergeCell ref="AE164:AI164"/>
    <mergeCell ref="AJ164:AO164"/>
    <mergeCell ref="AP164:AT164"/>
    <mergeCell ref="AU164:AY164"/>
    <mergeCell ref="AE167:AI167"/>
    <mergeCell ref="AJ167:AO167"/>
    <mergeCell ref="AP167:AT167"/>
    <mergeCell ref="AU167:AY167"/>
    <mergeCell ref="AZ167:BD167"/>
    <mergeCell ref="AE166:AI166"/>
    <mergeCell ref="AJ166:AO166"/>
    <mergeCell ref="AP166:AT166"/>
    <mergeCell ref="AU166:AY166"/>
    <mergeCell ref="AE169:AI169"/>
    <mergeCell ref="AJ169:AO169"/>
    <mergeCell ref="AP169:AT169"/>
    <mergeCell ref="AU169:AY169"/>
    <mergeCell ref="AZ169:BD169"/>
    <mergeCell ref="AE168:AI168"/>
    <mergeCell ref="AJ168:AO168"/>
    <mergeCell ref="AP168:AT168"/>
    <mergeCell ref="AU168:AY168"/>
    <mergeCell ref="AE171:AI171"/>
    <mergeCell ref="AJ171:AO171"/>
    <mergeCell ref="AP171:AT171"/>
    <mergeCell ref="AU171:AY171"/>
    <mergeCell ref="AZ171:BD171"/>
    <mergeCell ref="AE170:AI170"/>
    <mergeCell ref="AJ170:AO170"/>
    <mergeCell ref="AP170:AT170"/>
    <mergeCell ref="AU170:AY170"/>
    <mergeCell ref="AE174:AI174"/>
    <mergeCell ref="AJ174:AO174"/>
    <mergeCell ref="AP174:AT174"/>
    <mergeCell ref="AU174:AY174"/>
    <mergeCell ref="AZ172:BD172"/>
    <mergeCell ref="AE173:AI173"/>
    <mergeCell ref="AJ173:AO173"/>
    <mergeCell ref="AP173:AT173"/>
    <mergeCell ref="AU173:AY173"/>
    <mergeCell ref="AZ173:BD173"/>
    <mergeCell ref="AE172:AI172"/>
    <mergeCell ref="AJ172:AO172"/>
    <mergeCell ref="AP172:AT172"/>
    <mergeCell ref="AU172:AY172"/>
    <mergeCell ref="AZ174:BD174"/>
    <mergeCell ref="AP68:AT68"/>
    <mergeCell ref="AU68:AY68"/>
    <mergeCell ref="AZ68:BD68"/>
    <mergeCell ref="AZ170:BD170"/>
    <mergeCell ref="AZ168:BD168"/>
    <mergeCell ref="AZ166:BD166"/>
    <mergeCell ref="AZ164:BD164"/>
    <mergeCell ref="AZ162:BD162"/>
    <mergeCell ref="AZ160:BD160"/>
    <mergeCell ref="AZ158:BD158"/>
    <mergeCell ref="AZ157:BD157"/>
    <mergeCell ref="AP69:AT69"/>
    <mergeCell ref="AU69:AY69"/>
    <mergeCell ref="AZ69:BD69"/>
    <mergeCell ref="AZ73:BD73"/>
    <mergeCell ref="AZ75:BD75"/>
    <mergeCell ref="AZ77:BD77"/>
    <mergeCell ref="AZ79:BD79"/>
    <mergeCell ref="AZ81:BD81"/>
    <mergeCell ref="AZ83:BD83"/>
    <mergeCell ref="AZ85:BD85"/>
    <mergeCell ref="AZ87:BD87"/>
    <mergeCell ref="AZ89:BD89"/>
    <mergeCell ref="AZ91:BD91"/>
    <mergeCell ref="AE70:AI70"/>
    <mergeCell ref="AJ70:AO70"/>
    <mergeCell ref="AP70:AT70"/>
    <mergeCell ref="AU70:AY70"/>
    <mergeCell ref="AZ70:BD70"/>
    <mergeCell ref="AJ69:AO69"/>
    <mergeCell ref="AZ71:BD71"/>
    <mergeCell ref="AE72:AI72"/>
    <mergeCell ref="AJ72:AO72"/>
    <mergeCell ref="AP72:AT72"/>
    <mergeCell ref="AU72:AY72"/>
    <mergeCell ref="AZ72:BD72"/>
    <mergeCell ref="AE71:AI71"/>
    <mergeCell ref="AJ71:AO71"/>
    <mergeCell ref="AP71:AT71"/>
    <mergeCell ref="AU71:AY71"/>
    <mergeCell ref="AE74:AI74"/>
    <mergeCell ref="AJ74:AO74"/>
    <mergeCell ref="AP74:AT74"/>
    <mergeCell ref="AU74:AY74"/>
    <mergeCell ref="AZ74:BD74"/>
    <mergeCell ref="AE73:AI73"/>
    <mergeCell ref="AJ73:AO73"/>
    <mergeCell ref="AP73:AT73"/>
    <mergeCell ref="AU73:AY73"/>
    <mergeCell ref="AE76:AI76"/>
    <mergeCell ref="AJ76:AO76"/>
    <mergeCell ref="AP76:AT76"/>
    <mergeCell ref="AU76:AY76"/>
    <mergeCell ref="AZ76:BD76"/>
    <mergeCell ref="AE75:AI75"/>
    <mergeCell ref="AJ75:AO75"/>
    <mergeCell ref="AP75:AT75"/>
    <mergeCell ref="AU75:AY75"/>
    <mergeCell ref="AE78:AI78"/>
    <mergeCell ref="AJ78:AO78"/>
    <mergeCell ref="AP78:AT78"/>
    <mergeCell ref="AU78:AY78"/>
    <mergeCell ref="AZ78:BD78"/>
    <mergeCell ref="AE77:AI77"/>
    <mergeCell ref="AJ77:AO77"/>
    <mergeCell ref="AP77:AT77"/>
    <mergeCell ref="AU77:AY77"/>
    <mergeCell ref="AE80:AI80"/>
    <mergeCell ref="AJ80:AO80"/>
    <mergeCell ref="AP80:AT80"/>
    <mergeCell ref="AU80:AY80"/>
    <mergeCell ref="AZ80:BD80"/>
    <mergeCell ref="AE79:AI79"/>
    <mergeCell ref="AJ79:AO79"/>
    <mergeCell ref="AP79:AT79"/>
    <mergeCell ref="AU79:AY79"/>
    <mergeCell ref="AE82:AI82"/>
    <mergeCell ref="AJ82:AO82"/>
    <mergeCell ref="AP82:AT82"/>
    <mergeCell ref="AU82:AY82"/>
    <mergeCell ref="AZ82:BD82"/>
    <mergeCell ref="AE81:AI81"/>
    <mergeCell ref="AJ81:AO81"/>
    <mergeCell ref="AP81:AT81"/>
    <mergeCell ref="AU81:AY81"/>
    <mergeCell ref="AE84:AI84"/>
    <mergeCell ref="AJ84:AO84"/>
    <mergeCell ref="AP84:AT84"/>
    <mergeCell ref="AU84:AY84"/>
    <mergeCell ref="AZ84:BD84"/>
    <mergeCell ref="AE83:AI83"/>
    <mergeCell ref="AJ83:AO83"/>
    <mergeCell ref="AP83:AT83"/>
    <mergeCell ref="AU83:AY83"/>
    <mergeCell ref="AE86:AI86"/>
    <mergeCell ref="AJ86:AO86"/>
    <mergeCell ref="AP86:AT86"/>
    <mergeCell ref="AU86:AY86"/>
    <mergeCell ref="AZ86:BD86"/>
    <mergeCell ref="AE85:AI85"/>
    <mergeCell ref="AJ85:AO85"/>
    <mergeCell ref="AP85:AT85"/>
    <mergeCell ref="AU85:AY85"/>
    <mergeCell ref="AE88:AI88"/>
    <mergeCell ref="AJ88:AO88"/>
    <mergeCell ref="AP88:AT88"/>
    <mergeCell ref="AU88:AY88"/>
    <mergeCell ref="AZ88:BD88"/>
    <mergeCell ref="AE87:AI87"/>
    <mergeCell ref="AJ87:AO87"/>
    <mergeCell ref="AP87:AT87"/>
    <mergeCell ref="AU87:AY87"/>
    <mergeCell ref="AE90:AI90"/>
    <mergeCell ref="AJ90:AO90"/>
    <mergeCell ref="AP90:AT90"/>
    <mergeCell ref="AU90:AY90"/>
    <mergeCell ref="AZ90:BD90"/>
    <mergeCell ref="AE89:AI89"/>
    <mergeCell ref="AJ89:AO89"/>
    <mergeCell ref="AP89:AT89"/>
    <mergeCell ref="AU89:AY89"/>
    <mergeCell ref="AE92:AI92"/>
    <mergeCell ref="AJ92:AO92"/>
    <mergeCell ref="AP92:AT92"/>
    <mergeCell ref="AU92:AY92"/>
    <mergeCell ref="AZ92:BD92"/>
    <mergeCell ref="AE91:AI91"/>
    <mergeCell ref="AJ91:AO91"/>
    <mergeCell ref="AP91:AT91"/>
    <mergeCell ref="AU91:AY91"/>
    <mergeCell ref="AZ93:BD93"/>
    <mergeCell ref="AE94:AI94"/>
    <mergeCell ref="AJ94:AO94"/>
    <mergeCell ref="AP94:AT94"/>
    <mergeCell ref="AU94:AY94"/>
    <mergeCell ref="AZ94:BD94"/>
    <mergeCell ref="AE93:AI93"/>
    <mergeCell ref="AJ93:AO93"/>
    <mergeCell ref="AP93:AT93"/>
    <mergeCell ref="AU93:AY93"/>
    <mergeCell ref="AZ95:BD95"/>
    <mergeCell ref="AE96:AI96"/>
    <mergeCell ref="AJ96:AO96"/>
    <mergeCell ref="AP96:AT96"/>
    <mergeCell ref="AU96:AY96"/>
    <mergeCell ref="AZ96:BD96"/>
    <mergeCell ref="AE95:AI95"/>
    <mergeCell ref="AJ95:AO95"/>
    <mergeCell ref="AP95:AT95"/>
    <mergeCell ref="AU95:AY95"/>
    <mergeCell ref="AZ97:BD97"/>
    <mergeCell ref="AE98:AI98"/>
    <mergeCell ref="AJ98:AO98"/>
    <mergeCell ref="AP98:AT98"/>
    <mergeCell ref="AU98:AY98"/>
    <mergeCell ref="AZ98:BD98"/>
    <mergeCell ref="AE97:AI97"/>
    <mergeCell ref="AJ97:AO97"/>
    <mergeCell ref="AP97:AT97"/>
    <mergeCell ref="AU97:AY97"/>
    <mergeCell ref="AZ99:BD99"/>
    <mergeCell ref="AE100:AI100"/>
    <mergeCell ref="AJ100:AO100"/>
    <mergeCell ref="AP100:AT100"/>
    <mergeCell ref="AU100:AY100"/>
    <mergeCell ref="AZ100:BD100"/>
    <mergeCell ref="AE99:AI99"/>
    <mergeCell ref="AJ99:AO99"/>
    <mergeCell ref="AP99:AT99"/>
    <mergeCell ref="AU99:AY99"/>
    <mergeCell ref="AZ106:BD106"/>
    <mergeCell ref="AE105:AI105"/>
    <mergeCell ref="AJ105:AO105"/>
    <mergeCell ref="AP105:AT105"/>
    <mergeCell ref="AU105:AY105"/>
    <mergeCell ref="AZ101:BD101"/>
    <mergeCell ref="AE104:AI104"/>
    <mergeCell ref="AJ104:AO104"/>
    <mergeCell ref="AP104:AT104"/>
    <mergeCell ref="AU104:AY104"/>
    <mergeCell ref="AZ104:BD104"/>
    <mergeCell ref="AE101:AI101"/>
    <mergeCell ref="AJ101:AO101"/>
    <mergeCell ref="AP101:AT101"/>
    <mergeCell ref="AU101:AY101"/>
    <mergeCell ref="AE102:AI102"/>
    <mergeCell ref="AJ102:AO102"/>
    <mergeCell ref="AP102:AT102"/>
    <mergeCell ref="AP107:AT107"/>
    <mergeCell ref="AU107:AY107"/>
    <mergeCell ref="AE108:AI108"/>
    <mergeCell ref="AJ108:AO108"/>
    <mergeCell ref="AP108:AT108"/>
    <mergeCell ref="AU108:AY108"/>
    <mergeCell ref="AE106:AI106"/>
    <mergeCell ref="AJ106:AO106"/>
    <mergeCell ref="AP106:AT106"/>
    <mergeCell ref="AU106:AY106"/>
    <mergeCell ref="AP112:AT112"/>
    <mergeCell ref="AU112:AY112"/>
    <mergeCell ref="AE111:AI111"/>
    <mergeCell ref="AJ111:AO111"/>
    <mergeCell ref="AP111:AT111"/>
    <mergeCell ref="AU111:AY111"/>
    <mergeCell ref="AE109:AI109"/>
    <mergeCell ref="AJ109:AO109"/>
    <mergeCell ref="AP109:AT109"/>
    <mergeCell ref="AU109:AY109"/>
    <mergeCell ref="AE110:AI110"/>
    <mergeCell ref="AJ110:AO110"/>
    <mergeCell ref="AP110:AT110"/>
    <mergeCell ref="AU110:AY110"/>
    <mergeCell ref="AE115:AI115"/>
    <mergeCell ref="AJ115:AO115"/>
    <mergeCell ref="AP115:AT115"/>
    <mergeCell ref="AU115:AY115"/>
    <mergeCell ref="AJ114:AO114"/>
    <mergeCell ref="AP114:AT114"/>
    <mergeCell ref="AU114:AY114"/>
    <mergeCell ref="AE113:AI113"/>
    <mergeCell ref="AJ113:AO113"/>
    <mergeCell ref="AP113:AT113"/>
    <mergeCell ref="AU113:AY113"/>
    <mergeCell ref="I73:AD73"/>
    <mergeCell ref="I74:AD74"/>
    <mergeCell ref="I75:AD75"/>
    <mergeCell ref="I76:AD76"/>
    <mergeCell ref="I69:AD69"/>
    <mergeCell ref="I70:AD70"/>
    <mergeCell ref="I71:AD71"/>
    <mergeCell ref="I72:AD72"/>
    <mergeCell ref="AJ116:AO116"/>
    <mergeCell ref="AJ112:AO112"/>
    <mergeCell ref="AE107:AI107"/>
    <mergeCell ref="AJ107:AO107"/>
    <mergeCell ref="I85:AD85"/>
    <mergeCell ref="I86:AD86"/>
    <mergeCell ref="I87:AD87"/>
    <mergeCell ref="I88:AD88"/>
    <mergeCell ref="I81:AD81"/>
    <mergeCell ref="I82:AD82"/>
    <mergeCell ref="I83:AD83"/>
    <mergeCell ref="I84:AD84"/>
    <mergeCell ref="I77:AD77"/>
    <mergeCell ref="I78:AD78"/>
    <mergeCell ref="I79:AD79"/>
    <mergeCell ref="I80:AD80"/>
    <mergeCell ref="I97:AD97"/>
    <mergeCell ref="I98:AD98"/>
    <mergeCell ref="I99:AD99"/>
    <mergeCell ref="I100:AD100"/>
    <mergeCell ref="I93:AD93"/>
    <mergeCell ref="I94:AD94"/>
    <mergeCell ref="I95:AD95"/>
    <mergeCell ref="I96:AD96"/>
    <mergeCell ref="I89:AD89"/>
    <mergeCell ref="I90:AD90"/>
    <mergeCell ref="I91:AD91"/>
    <mergeCell ref="I92:AD92"/>
    <mergeCell ref="AJ59:AP59"/>
    <mergeCell ref="AJ60:AP60"/>
    <mergeCell ref="I173:AD173"/>
    <mergeCell ref="I174:AD174"/>
    <mergeCell ref="A118:J118"/>
    <mergeCell ref="K118:AI118"/>
    <mergeCell ref="I172:AD172"/>
    <mergeCell ref="I163:AD163"/>
    <mergeCell ref="I164:AD164"/>
    <mergeCell ref="I157:AD157"/>
    <mergeCell ref="I158:AD158"/>
    <mergeCell ref="I159:AD159"/>
    <mergeCell ref="I170:AD170"/>
    <mergeCell ref="I171:AD171"/>
    <mergeCell ref="I165:AD165"/>
    <mergeCell ref="I166:AD166"/>
    <mergeCell ref="I167:AD167"/>
    <mergeCell ref="I168:AD168"/>
    <mergeCell ref="I161:AD161"/>
    <mergeCell ref="I162:AD162"/>
    <mergeCell ref="I160:AD160"/>
    <mergeCell ref="I169:AD169"/>
    <mergeCell ref="I127:AD127"/>
    <mergeCell ref="A117:J117"/>
    <mergeCell ref="AM4:BE4"/>
    <mergeCell ref="AM5:BE5"/>
    <mergeCell ref="AM6:BE6"/>
    <mergeCell ref="H10:AB10"/>
    <mergeCell ref="H11:AB11"/>
    <mergeCell ref="AZ112:BD112"/>
    <mergeCell ref="AZ109:BD109"/>
    <mergeCell ref="AZ110:BD110"/>
    <mergeCell ref="AZ107:BD107"/>
    <mergeCell ref="AU102:AY102"/>
    <mergeCell ref="AZ102:BD102"/>
    <mergeCell ref="AZ108:BD108"/>
    <mergeCell ref="AZ105:BD105"/>
    <mergeCell ref="BB54:BE54"/>
    <mergeCell ref="BB55:BE55"/>
    <mergeCell ref="BB56:BE56"/>
    <mergeCell ref="AQ48:AT48"/>
    <mergeCell ref="AQ49:AT49"/>
    <mergeCell ref="AQ50:AT50"/>
    <mergeCell ref="AQ51:AT51"/>
    <mergeCell ref="BB49:BE49"/>
    <mergeCell ref="BB50:BE50"/>
    <mergeCell ref="BB51:BE51"/>
    <mergeCell ref="AA55:AD55"/>
    <mergeCell ref="AM7:BE7"/>
    <mergeCell ref="AM8:BE8"/>
    <mergeCell ref="AM9:BE9"/>
    <mergeCell ref="AM10:BE10"/>
    <mergeCell ref="AQ45:AT45"/>
    <mergeCell ref="AQ46:AT46"/>
    <mergeCell ref="AM11:BE11"/>
    <mergeCell ref="AM13:BE13"/>
    <mergeCell ref="AW44:BE44"/>
    <mergeCell ref="AM12:BE12"/>
    <mergeCell ref="AG45:AP45"/>
    <mergeCell ref="AG46:AP46"/>
    <mergeCell ref="AC4:AL4"/>
    <mergeCell ref="AC5:AL5"/>
    <mergeCell ref="AC6:AL6"/>
    <mergeCell ref="AC7:AL7"/>
    <mergeCell ref="AC8:AL8"/>
    <mergeCell ref="AC9:AL9"/>
    <mergeCell ref="H8:AB8"/>
    <mergeCell ref="H9:AB9"/>
    <mergeCell ref="A4:G4"/>
    <mergeCell ref="A5:G5"/>
    <mergeCell ref="A6:G6"/>
    <mergeCell ref="A7:G7"/>
    <mergeCell ref="A8:G8"/>
    <mergeCell ref="A9:G9"/>
    <mergeCell ref="H4:AB4"/>
    <mergeCell ref="H5:AB5"/>
    <mergeCell ref="H6:AB6"/>
    <mergeCell ref="H7:AB7"/>
    <mergeCell ref="A44:N44"/>
    <mergeCell ref="Q44:AD44"/>
    <mergeCell ref="AG44:AT44"/>
    <mergeCell ref="AJ61:AP61"/>
    <mergeCell ref="A59:J59"/>
    <mergeCell ref="A60:J60"/>
    <mergeCell ref="A10:G10"/>
    <mergeCell ref="A11:G11"/>
    <mergeCell ref="A13:G13"/>
    <mergeCell ref="AC10:AL10"/>
    <mergeCell ref="H13:AB13"/>
    <mergeCell ref="AC11:AL11"/>
    <mergeCell ref="AC13:AL13"/>
    <mergeCell ref="A12:G12"/>
    <mergeCell ref="H12:AB12"/>
    <mergeCell ref="AC12:AL12"/>
    <mergeCell ref="AQ47:AT47"/>
    <mergeCell ref="AQ61:BE61"/>
    <mergeCell ref="K59:AI59"/>
    <mergeCell ref="K60:AI60"/>
    <mergeCell ref="AQ59:BE59"/>
    <mergeCell ref="AQ60:BE60"/>
    <mergeCell ref="AQ55:AT55"/>
    <mergeCell ref="AA56:AD56"/>
    <mergeCell ref="AJ62:AP62"/>
    <mergeCell ref="AQ62:BE62"/>
    <mergeCell ref="AZ113:BD113"/>
    <mergeCell ref="AZ114:BD114"/>
    <mergeCell ref="AZ111:BD111"/>
    <mergeCell ref="A61:J61"/>
    <mergeCell ref="A62:J62"/>
    <mergeCell ref="K62:AI62"/>
    <mergeCell ref="K61:AI61"/>
    <mergeCell ref="I111:AD111"/>
    <mergeCell ref="I112:AD112"/>
    <mergeCell ref="I113:AD113"/>
    <mergeCell ref="I114:AD114"/>
    <mergeCell ref="AE114:AI114"/>
    <mergeCell ref="AE112:AI112"/>
    <mergeCell ref="I107:AD107"/>
    <mergeCell ref="I108:AD108"/>
    <mergeCell ref="I109:AD109"/>
    <mergeCell ref="I110:AD110"/>
    <mergeCell ref="I101:AD101"/>
    <mergeCell ref="I104:AD104"/>
    <mergeCell ref="I105:AD105"/>
    <mergeCell ref="I106:AD106"/>
    <mergeCell ref="I102:AD102"/>
    <mergeCell ref="AZ115:BD115"/>
    <mergeCell ref="AZ116:BD116"/>
    <mergeCell ref="AU125:AY125"/>
    <mergeCell ref="AZ125:BD125"/>
    <mergeCell ref="AJ124:AO124"/>
    <mergeCell ref="AP124:AT124"/>
    <mergeCell ref="AU124:AY124"/>
    <mergeCell ref="AZ124:BD124"/>
    <mergeCell ref="AJ119:AP119"/>
    <mergeCell ref="AQ119:BE119"/>
    <mergeCell ref="AJ117:AP117"/>
    <mergeCell ref="AQ117:BE117"/>
    <mergeCell ref="AQ118:BE118"/>
    <mergeCell ref="AU116:AY116"/>
    <mergeCell ref="I115:AD115"/>
    <mergeCell ref="I116:AD116"/>
    <mergeCell ref="B128:H128"/>
    <mergeCell ref="I128:AD128"/>
    <mergeCell ref="AE128:AI128"/>
    <mergeCell ref="AJ128:AO128"/>
    <mergeCell ref="AU103:AY103"/>
    <mergeCell ref="AZ103:BD103"/>
    <mergeCell ref="I103:AD103"/>
    <mergeCell ref="AE103:AI103"/>
    <mergeCell ref="AJ103:AO103"/>
    <mergeCell ref="AP103:AT103"/>
    <mergeCell ref="A119:J119"/>
    <mergeCell ref="B127:H127"/>
    <mergeCell ref="A120:J120"/>
    <mergeCell ref="AE126:AI126"/>
    <mergeCell ref="AE127:AI127"/>
    <mergeCell ref="I126:AD126"/>
    <mergeCell ref="K120:AI120"/>
    <mergeCell ref="K119:AI119"/>
    <mergeCell ref="AE116:AI116"/>
    <mergeCell ref="I124:AD124"/>
    <mergeCell ref="AE124:AI124"/>
    <mergeCell ref="AJ125:AO125"/>
    <mergeCell ref="I125:AD125"/>
    <mergeCell ref="AE125:AI125"/>
    <mergeCell ref="AP116:AT116"/>
    <mergeCell ref="AP129:AT129"/>
    <mergeCell ref="AU129:AY129"/>
    <mergeCell ref="AE129:AI129"/>
    <mergeCell ref="AJ129:AO129"/>
    <mergeCell ref="AP131:AT131"/>
    <mergeCell ref="AU131:AY131"/>
    <mergeCell ref="I130:AD130"/>
    <mergeCell ref="AE130:AI130"/>
    <mergeCell ref="AJ130:AO130"/>
    <mergeCell ref="AP130:AT130"/>
    <mergeCell ref="AU130:AY130"/>
    <mergeCell ref="I129:AD129"/>
    <mergeCell ref="K117:AI117"/>
    <mergeCell ref="AP125:AT125"/>
    <mergeCell ref="AJ120:AP120"/>
    <mergeCell ref="AQ120:BE120"/>
    <mergeCell ref="AJ118:AP118"/>
    <mergeCell ref="I132:AD132"/>
    <mergeCell ref="AE132:AI132"/>
    <mergeCell ref="AJ132:AO132"/>
    <mergeCell ref="AP132:AT132"/>
    <mergeCell ref="AU132:AY132"/>
    <mergeCell ref="AZ132:BD132"/>
    <mergeCell ref="B131:H131"/>
    <mergeCell ref="I131:AD131"/>
    <mergeCell ref="AE131:AI131"/>
    <mergeCell ref="AJ131:AO131"/>
    <mergeCell ref="AZ133:BD133"/>
    <mergeCell ref="B134:H134"/>
    <mergeCell ref="I134:AD134"/>
    <mergeCell ref="AE134:AI134"/>
    <mergeCell ref="AJ134:AO134"/>
    <mergeCell ref="AP134:AT134"/>
    <mergeCell ref="AU134:AY134"/>
    <mergeCell ref="AZ134:BD134"/>
    <mergeCell ref="B133:H133"/>
    <mergeCell ref="I133:AD133"/>
    <mergeCell ref="AZ135:BD135"/>
    <mergeCell ref="B136:H136"/>
    <mergeCell ref="I136:AD136"/>
    <mergeCell ref="AE136:AI136"/>
    <mergeCell ref="AJ136:AO136"/>
    <mergeCell ref="AP136:AT136"/>
    <mergeCell ref="AU136:AY136"/>
    <mergeCell ref="AZ136:BD136"/>
    <mergeCell ref="B135:H135"/>
    <mergeCell ref="I135:AD135"/>
    <mergeCell ref="AE135:AI135"/>
    <mergeCell ref="AJ135:AO135"/>
    <mergeCell ref="AP137:AT137"/>
    <mergeCell ref="AU137:AY137"/>
    <mergeCell ref="AE137:AI137"/>
    <mergeCell ref="AJ137:AO137"/>
    <mergeCell ref="AP139:AT139"/>
    <mergeCell ref="AU139:AY139"/>
    <mergeCell ref="AZ137:BD137"/>
    <mergeCell ref="B138:H138"/>
    <mergeCell ref="I138:AD138"/>
    <mergeCell ref="AE138:AI138"/>
    <mergeCell ref="AJ138:AO138"/>
    <mergeCell ref="AP138:AT138"/>
    <mergeCell ref="AU138:AY138"/>
    <mergeCell ref="AZ138:BD138"/>
    <mergeCell ref="B137:H137"/>
    <mergeCell ref="I137:AD137"/>
    <mergeCell ref="AZ139:BD139"/>
    <mergeCell ref="I140:AD140"/>
    <mergeCell ref="AE140:AI140"/>
    <mergeCell ref="AJ140:AO140"/>
    <mergeCell ref="AP140:AT140"/>
    <mergeCell ref="AU140:AY140"/>
    <mergeCell ref="AZ140:BD140"/>
    <mergeCell ref="B139:H139"/>
    <mergeCell ref="I139:AD139"/>
    <mergeCell ref="AE139:AI139"/>
    <mergeCell ref="AJ139:AO139"/>
    <mergeCell ref="AP141:AT141"/>
    <mergeCell ref="AU141:AY141"/>
    <mergeCell ref="AE141:AI141"/>
    <mergeCell ref="AJ141:AO141"/>
    <mergeCell ref="AP143:AT143"/>
    <mergeCell ref="AU143:AY143"/>
    <mergeCell ref="AZ141:BD141"/>
    <mergeCell ref="B142:H142"/>
    <mergeCell ref="I142:AD142"/>
    <mergeCell ref="AE142:AI142"/>
    <mergeCell ref="AJ142:AO142"/>
    <mergeCell ref="AP142:AT142"/>
    <mergeCell ref="AU142:AY142"/>
    <mergeCell ref="AZ142:BD142"/>
    <mergeCell ref="B141:H141"/>
    <mergeCell ref="I141:AD141"/>
    <mergeCell ref="AZ143:BD143"/>
    <mergeCell ref="I144:AD144"/>
    <mergeCell ref="AE144:AI144"/>
    <mergeCell ref="AJ144:AO144"/>
    <mergeCell ref="AP144:AT144"/>
    <mergeCell ref="AU144:AY144"/>
    <mergeCell ref="AZ144:BD144"/>
    <mergeCell ref="B143:H143"/>
    <mergeCell ref="I143:AD143"/>
    <mergeCell ref="AE143:AI143"/>
    <mergeCell ref="AJ143:AO143"/>
    <mergeCell ref="AP145:AT145"/>
    <mergeCell ref="AU145:AY145"/>
    <mergeCell ref="AE145:AI145"/>
    <mergeCell ref="AJ145:AO145"/>
    <mergeCell ref="AP147:AT147"/>
    <mergeCell ref="AU147:AY147"/>
    <mergeCell ref="AZ145:BD145"/>
    <mergeCell ref="B146:H146"/>
    <mergeCell ref="I146:AD146"/>
    <mergeCell ref="AE146:AI146"/>
    <mergeCell ref="AJ146:AO146"/>
    <mergeCell ref="AP146:AT146"/>
    <mergeCell ref="AU146:AY146"/>
    <mergeCell ref="AZ146:BD146"/>
    <mergeCell ref="B145:H145"/>
    <mergeCell ref="I145:AD145"/>
    <mergeCell ref="AZ147:BD147"/>
    <mergeCell ref="I148:AD148"/>
    <mergeCell ref="AE148:AI148"/>
    <mergeCell ref="AJ148:AO148"/>
    <mergeCell ref="AP148:AT148"/>
    <mergeCell ref="AU148:AY148"/>
    <mergeCell ref="AZ148:BD148"/>
    <mergeCell ref="B147:H147"/>
    <mergeCell ref="I147:AD147"/>
    <mergeCell ref="AE147:AI147"/>
    <mergeCell ref="AJ147:AO147"/>
    <mergeCell ref="AP149:AT149"/>
    <mergeCell ref="AU149:AY149"/>
    <mergeCell ref="AE149:AI149"/>
    <mergeCell ref="AJ149:AO149"/>
    <mergeCell ref="AP151:AT151"/>
    <mergeCell ref="AU151:AY151"/>
    <mergeCell ref="AZ149:BD149"/>
    <mergeCell ref="B150:H150"/>
    <mergeCell ref="I150:AD150"/>
    <mergeCell ref="AE150:AI150"/>
    <mergeCell ref="AJ150:AO150"/>
    <mergeCell ref="AP150:AT150"/>
    <mergeCell ref="AU150:AY150"/>
    <mergeCell ref="AZ150:BD150"/>
    <mergeCell ref="B149:H149"/>
    <mergeCell ref="I149:AD149"/>
    <mergeCell ref="AZ151:BD151"/>
    <mergeCell ref="I152:AD152"/>
    <mergeCell ref="AE152:AI152"/>
    <mergeCell ref="AJ152:AO152"/>
    <mergeCell ref="AP152:AT152"/>
    <mergeCell ref="AU152:AY152"/>
    <mergeCell ref="AZ152:BD152"/>
    <mergeCell ref="B151:H151"/>
    <mergeCell ref="I151:AD151"/>
    <mergeCell ref="AE151:AI151"/>
    <mergeCell ref="AJ151:AO151"/>
    <mergeCell ref="AP153:AT153"/>
    <mergeCell ref="AU153:AY153"/>
    <mergeCell ref="AZ153:BD153"/>
    <mergeCell ref="B154:H154"/>
    <mergeCell ref="I154:AD154"/>
    <mergeCell ref="AU154:AY154"/>
    <mergeCell ref="AZ154:BD154"/>
    <mergeCell ref="B153:H153"/>
    <mergeCell ref="I153:AD153"/>
    <mergeCell ref="AE153:AI153"/>
    <mergeCell ref="AJ153:AO153"/>
    <mergeCell ref="AP155:AT155"/>
    <mergeCell ref="AU155:AY155"/>
    <mergeCell ref="AZ155:BD155"/>
    <mergeCell ref="AE154:AI154"/>
    <mergeCell ref="AJ154:AO154"/>
    <mergeCell ref="AP154:AT154"/>
    <mergeCell ref="B156:H156"/>
    <mergeCell ref="I156:AD156"/>
    <mergeCell ref="AE156:AI156"/>
    <mergeCell ref="AJ156:AO156"/>
    <mergeCell ref="AP156:AT156"/>
    <mergeCell ref="AU156:AY156"/>
    <mergeCell ref="AZ156:BD156"/>
    <mergeCell ref="B155:H155"/>
    <mergeCell ref="I155:AD155"/>
    <mergeCell ref="AE155:AI155"/>
    <mergeCell ref="AJ155:AO155"/>
  </mergeCells>
  <phoneticPr fontId="0" type="noConversion"/>
  <pageMargins left="0.76" right="0.25" top="0.75" bottom="0" header="0.5" footer="0.5"/>
  <pageSetup scale="95" orientation="portrait" r:id="rId1"/>
  <headerFooter alignWithMargins="0"/>
  <rowBreaks count="2" manualBreakCount="2">
    <brk id="58" max="56" man="1"/>
    <brk id="116" max="5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9"/>
  <sheetViews>
    <sheetView showGridLines="0" workbookViewId="0"/>
  </sheetViews>
  <sheetFormatPr defaultRowHeight="12.75" x14ac:dyDescent="0.2"/>
  <cols>
    <col min="1" max="1" width="8.85546875" customWidth="1"/>
    <col min="2" max="6" width="1.5703125" customWidth="1"/>
    <col min="7" max="7" width="63.7109375" customWidth="1"/>
    <col min="8" max="8" width="12.28515625" customWidth="1"/>
    <col min="9" max="9" width="31.28515625" customWidth="1"/>
  </cols>
  <sheetData>
    <row r="1" spans="1:9" s="102" customFormat="1" x14ac:dyDescent="0.2">
      <c r="A1" s="92" t="s">
        <v>249</v>
      </c>
      <c r="B1" s="100"/>
      <c r="C1" s="100"/>
      <c r="D1" s="100"/>
      <c r="E1" s="100"/>
      <c r="F1" s="100"/>
      <c r="G1" s="100" t="s">
        <v>396</v>
      </c>
      <c r="H1" s="95" t="s">
        <v>61</v>
      </c>
      <c r="I1" s="101" t="s">
        <v>397</v>
      </c>
    </row>
    <row r="2" spans="1:9" s="102" customFormat="1" x14ac:dyDescent="0.2">
      <c r="A2" s="96" t="s">
        <v>66</v>
      </c>
      <c r="B2" s="103"/>
      <c r="C2" s="103"/>
      <c r="D2" s="103"/>
      <c r="E2" s="103"/>
      <c r="F2" s="103"/>
      <c r="G2" s="103" t="s">
        <v>398</v>
      </c>
      <c r="H2" s="94" t="s">
        <v>62</v>
      </c>
      <c r="I2" s="104" t="s">
        <v>400</v>
      </c>
    </row>
    <row r="3" spans="1:9" s="102" customFormat="1" x14ac:dyDescent="0.2">
      <c r="A3" s="97" t="s">
        <v>140</v>
      </c>
      <c r="B3" s="94"/>
      <c r="C3" s="94"/>
      <c r="D3" s="94"/>
      <c r="E3" s="94"/>
      <c r="F3" s="94"/>
      <c r="G3" s="105" t="s">
        <v>399</v>
      </c>
      <c r="H3" s="94" t="s">
        <v>63</v>
      </c>
      <c r="I3" s="99" t="s">
        <v>401</v>
      </c>
    </row>
    <row r="4" spans="1:9" s="102" customFormat="1" x14ac:dyDescent="0.2">
      <c r="A4" s="98" t="s">
        <v>55</v>
      </c>
      <c r="B4" s="106"/>
      <c r="C4" s="106"/>
      <c r="D4" s="106"/>
      <c r="E4" s="106"/>
      <c r="F4" s="106"/>
      <c r="G4" s="93"/>
      <c r="H4" s="93" t="s">
        <v>250</v>
      </c>
      <c r="I4" s="107" t="s">
        <v>405</v>
      </c>
    </row>
    <row r="6" spans="1:9" x14ac:dyDescent="0.2">
      <c r="A6" s="118"/>
      <c r="B6" s="108"/>
      <c r="C6" s="108"/>
      <c r="D6" s="108"/>
      <c r="E6" s="108"/>
      <c r="F6" s="108"/>
      <c r="G6" s="108"/>
      <c r="H6" s="108"/>
      <c r="I6" s="109"/>
    </row>
    <row r="7" spans="1:9" x14ac:dyDescent="0.2">
      <c r="A7" s="110"/>
      <c r="B7" s="14"/>
      <c r="C7" s="13"/>
      <c r="D7" s="13"/>
      <c r="E7" s="13"/>
      <c r="F7" s="12"/>
      <c r="G7" s="12"/>
      <c r="H7" s="12"/>
      <c r="I7" s="111"/>
    </row>
    <row r="8" spans="1:9" x14ac:dyDescent="0.2">
      <c r="A8" s="112"/>
      <c r="B8" s="113"/>
      <c r="C8" s="113"/>
      <c r="D8" s="113"/>
      <c r="E8" s="113"/>
      <c r="F8" s="113"/>
      <c r="G8" s="113"/>
      <c r="H8" s="113"/>
      <c r="I8" s="114"/>
    </row>
    <row r="9" spans="1:9" x14ac:dyDescent="0.2">
      <c r="A9" s="112"/>
      <c r="B9" s="113"/>
      <c r="C9" s="113"/>
      <c r="D9" s="113"/>
      <c r="E9" s="113"/>
      <c r="F9" s="113"/>
      <c r="G9" s="113"/>
      <c r="H9" s="113"/>
      <c r="I9" s="114"/>
    </row>
    <row r="10" spans="1:9" x14ac:dyDescent="0.2">
      <c r="A10" s="112"/>
      <c r="B10" s="113"/>
      <c r="C10" s="113"/>
      <c r="D10" s="113"/>
      <c r="E10" s="113"/>
      <c r="F10" s="113"/>
      <c r="G10" s="113"/>
      <c r="H10" s="113"/>
      <c r="I10" s="114"/>
    </row>
    <row r="11" spans="1:9" x14ac:dyDescent="0.2">
      <c r="A11" s="112"/>
      <c r="B11" s="113"/>
      <c r="C11" s="113"/>
      <c r="D11" s="113"/>
      <c r="E11" s="113"/>
      <c r="F11" s="113"/>
      <c r="G11" s="113"/>
      <c r="H11" s="113"/>
      <c r="I11" s="114"/>
    </row>
    <row r="12" spans="1:9" x14ac:dyDescent="0.2">
      <c r="A12" s="112"/>
      <c r="B12" s="113"/>
      <c r="C12" s="113"/>
      <c r="D12" s="113"/>
      <c r="E12" s="113"/>
      <c r="F12" s="113"/>
      <c r="G12" s="113"/>
      <c r="H12" s="113"/>
      <c r="I12" s="114"/>
    </row>
    <row r="13" spans="1:9" x14ac:dyDescent="0.2">
      <c r="A13" s="112"/>
      <c r="B13" s="113"/>
      <c r="C13" s="113"/>
      <c r="D13" s="113"/>
      <c r="E13" s="113"/>
      <c r="F13" s="113"/>
      <c r="G13" s="113"/>
      <c r="H13" s="113"/>
      <c r="I13" s="114"/>
    </row>
    <row r="14" spans="1:9" x14ac:dyDescent="0.2">
      <c r="A14" s="112"/>
      <c r="B14" s="113"/>
      <c r="C14" s="113"/>
      <c r="D14" s="113"/>
      <c r="E14" s="113"/>
      <c r="F14" s="113"/>
      <c r="G14" s="113"/>
      <c r="H14" s="113"/>
      <c r="I14" s="114"/>
    </row>
    <row r="15" spans="1:9" x14ac:dyDescent="0.2">
      <c r="A15" s="112"/>
      <c r="B15" s="113"/>
      <c r="C15" s="113"/>
      <c r="D15" s="113"/>
      <c r="E15" s="113"/>
      <c r="F15" s="113"/>
      <c r="G15" s="113"/>
      <c r="H15" s="113"/>
      <c r="I15" s="114"/>
    </row>
    <row r="16" spans="1:9" x14ac:dyDescent="0.2">
      <c r="A16" s="112"/>
      <c r="B16" s="113"/>
      <c r="C16" s="113"/>
      <c r="D16" s="113"/>
      <c r="E16" s="113"/>
      <c r="F16" s="113"/>
      <c r="G16" s="113"/>
      <c r="H16" s="113"/>
      <c r="I16" s="114"/>
    </row>
    <row r="17" spans="1:9" x14ac:dyDescent="0.2">
      <c r="A17" s="112"/>
      <c r="B17" s="113"/>
      <c r="C17" s="113"/>
      <c r="D17" s="113"/>
      <c r="E17" s="113"/>
      <c r="F17" s="113"/>
      <c r="G17" s="113"/>
      <c r="H17" s="113"/>
      <c r="I17" s="114"/>
    </row>
    <row r="18" spans="1:9" x14ac:dyDescent="0.2">
      <c r="A18" s="112"/>
      <c r="B18" s="113"/>
      <c r="C18" s="113"/>
      <c r="D18" s="113"/>
      <c r="E18" s="113"/>
      <c r="F18" s="113"/>
      <c r="G18" s="113"/>
      <c r="H18" s="113"/>
      <c r="I18" s="114"/>
    </row>
    <row r="19" spans="1:9" x14ac:dyDescent="0.2">
      <c r="A19" s="112"/>
      <c r="B19" s="113"/>
      <c r="C19" s="113"/>
      <c r="D19" s="113"/>
      <c r="E19" s="113"/>
      <c r="F19" s="113"/>
      <c r="G19" s="113"/>
      <c r="H19" s="113"/>
      <c r="I19" s="114"/>
    </row>
    <row r="20" spans="1:9" x14ac:dyDescent="0.2">
      <c r="A20" s="112"/>
      <c r="B20" s="113"/>
      <c r="C20" s="113"/>
      <c r="D20" s="113"/>
      <c r="E20" s="113"/>
      <c r="F20" s="113"/>
      <c r="G20" s="113"/>
      <c r="H20" s="113"/>
      <c r="I20" s="114"/>
    </row>
    <row r="21" spans="1:9" x14ac:dyDescent="0.2">
      <c r="A21" s="112"/>
      <c r="B21" s="113"/>
      <c r="C21" s="113"/>
      <c r="D21" s="113"/>
      <c r="E21" s="113"/>
      <c r="F21" s="113"/>
      <c r="G21" s="113"/>
      <c r="H21" s="113"/>
      <c r="I21" s="114"/>
    </row>
    <row r="22" spans="1:9" x14ac:dyDescent="0.2">
      <c r="A22" s="112"/>
      <c r="B22" s="113"/>
      <c r="C22" s="113"/>
      <c r="D22" s="113"/>
      <c r="E22" s="113"/>
      <c r="F22" s="113"/>
      <c r="G22" s="113"/>
      <c r="H22" s="113"/>
      <c r="I22" s="114"/>
    </row>
    <row r="23" spans="1:9" x14ac:dyDescent="0.2">
      <c r="A23" s="112"/>
      <c r="B23" s="113"/>
      <c r="C23" s="113"/>
      <c r="D23" s="113"/>
      <c r="E23" s="113"/>
      <c r="F23" s="113"/>
      <c r="G23" s="113"/>
      <c r="H23" s="113"/>
      <c r="I23" s="114"/>
    </row>
    <row r="24" spans="1:9" x14ac:dyDescent="0.2">
      <c r="A24" s="112"/>
      <c r="B24" s="113"/>
      <c r="C24" s="113"/>
      <c r="D24" s="113"/>
      <c r="E24" s="113"/>
      <c r="F24" s="113"/>
      <c r="G24" s="113"/>
      <c r="H24" s="113"/>
      <c r="I24" s="114"/>
    </row>
    <row r="25" spans="1:9" x14ac:dyDescent="0.2">
      <c r="A25" s="112"/>
      <c r="B25" s="113"/>
      <c r="C25" s="113"/>
      <c r="D25" s="113"/>
      <c r="E25" s="113"/>
      <c r="F25" s="113"/>
      <c r="G25" s="113"/>
      <c r="H25" s="113"/>
      <c r="I25" s="114"/>
    </row>
    <row r="26" spans="1:9" x14ac:dyDescent="0.2">
      <c r="A26" s="112"/>
      <c r="B26" s="113"/>
      <c r="C26" s="113"/>
      <c r="D26" s="113"/>
      <c r="E26" s="113"/>
      <c r="F26" s="113"/>
      <c r="G26" s="113"/>
      <c r="H26" s="113"/>
      <c r="I26" s="114"/>
    </row>
    <row r="27" spans="1:9" x14ac:dyDescent="0.2">
      <c r="A27" s="112"/>
      <c r="B27" s="113"/>
      <c r="C27" s="113"/>
      <c r="D27" s="113"/>
      <c r="E27" s="113"/>
      <c r="F27" s="113"/>
      <c r="G27" s="113"/>
      <c r="H27" s="113"/>
      <c r="I27" s="114"/>
    </row>
    <row r="28" spans="1:9" x14ac:dyDescent="0.2">
      <c r="A28" s="112"/>
      <c r="B28" s="113"/>
      <c r="C28" s="113"/>
      <c r="D28" s="113"/>
      <c r="E28" s="113"/>
      <c r="F28" s="113"/>
      <c r="G28" s="113"/>
      <c r="H28" s="113"/>
      <c r="I28" s="114"/>
    </row>
    <row r="29" spans="1:9" x14ac:dyDescent="0.2">
      <c r="A29" s="112"/>
      <c r="B29" s="113"/>
      <c r="C29" s="113"/>
      <c r="D29" s="113"/>
      <c r="E29" s="113"/>
      <c r="F29" s="113"/>
      <c r="G29" s="113"/>
      <c r="H29" s="113"/>
      <c r="I29" s="114"/>
    </row>
    <row r="30" spans="1:9" x14ac:dyDescent="0.2">
      <c r="A30" s="112"/>
      <c r="B30" s="113"/>
      <c r="C30" s="113"/>
      <c r="D30" s="113"/>
      <c r="E30" s="113"/>
      <c r="F30" s="113"/>
      <c r="G30" s="113"/>
      <c r="H30" s="113"/>
      <c r="I30" s="114"/>
    </row>
    <row r="31" spans="1:9" x14ac:dyDescent="0.2">
      <c r="A31" s="112"/>
      <c r="B31" s="113"/>
      <c r="C31" s="113"/>
      <c r="D31" s="113"/>
      <c r="E31" s="113"/>
      <c r="F31" s="113"/>
      <c r="G31" s="113"/>
      <c r="H31" s="113"/>
      <c r="I31" s="114"/>
    </row>
    <row r="32" spans="1:9" x14ac:dyDescent="0.2">
      <c r="A32" s="112"/>
      <c r="B32" s="113"/>
      <c r="C32" s="113"/>
      <c r="D32" s="113"/>
      <c r="E32" s="113"/>
      <c r="F32" s="113"/>
      <c r="G32" s="113"/>
      <c r="H32" s="113"/>
      <c r="I32" s="114"/>
    </row>
    <row r="33" spans="1:14" x14ac:dyDescent="0.2">
      <c r="A33" s="112"/>
      <c r="B33" s="113"/>
      <c r="C33" s="113"/>
      <c r="D33" s="113"/>
      <c r="E33" s="113"/>
      <c r="F33" s="113"/>
      <c r="G33" s="113"/>
      <c r="H33" s="113"/>
      <c r="I33" s="114"/>
    </row>
    <row r="34" spans="1:14" x14ac:dyDescent="0.2">
      <c r="A34" s="112"/>
      <c r="B34" s="113"/>
      <c r="C34" s="113"/>
      <c r="D34" s="113"/>
      <c r="E34" s="113"/>
      <c r="F34" s="113"/>
      <c r="G34" s="113"/>
      <c r="H34" s="113"/>
      <c r="I34" s="114"/>
    </row>
    <row r="35" spans="1:14" x14ac:dyDescent="0.2">
      <c r="A35" s="112"/>
      <c r="B35" s="113"/>
      <c r="C35" s="113"/>
      <c r="D35" s="113"/>
      <c r="E35" s="113"/>
      <c r="F35" s="113"/>
      <c r="G35" s="113"/>
      <c r="H35" s="113"/>
      <c r="I35" s="114"/>
    </row>
    <row r="36" spans="1:14" x14ac:dyDescent="0.2">
      <c r="A36" s="112"/>
      <c r="B36" s="113"/>
      <c r="C36" s="113"/>
      <c r="D36" s="113"/>
      <c r="E36" s="113"/>
      <c r="F36" s="113"/>
      <c r="G36" s="113"/>
      <c r="H36" s="113"/>
      <c r="I36" s="114"/>
    </row>
    <row r="37" spans="1:14" x14ac:dyDescent="0.2">
      <c r="A37" s="112"/>
      <c r="B37" s="113"/>
      <c r="C37" s="113"/>
      <c r="D37" s="113"/>
      <c r="E37" s="113"/>
      <c r="F37" s="113"/>
      <c r="G37" s="113"/>
      <c r="H37" s="113"/>
      <c r="I37" s="114"/>
    </row>
    <row r="38" spans="1:14" x14ac:dyDescent="0.2">
      <c r="A38" s="112"/>
      <c r="B38" s="113"/>
      <c r="C38" s="113"/>
      <c r="D38" s="113"/>
      <c r="E38" s="113"/>
      <c r="F38" s="113"/>
      <c r="G38" s="113"/>
      <c r="H38" s="113"/>
      <c r="I38" s="114"/>
    </row>
    <row r="39" spans="1:14" x14ac:dyDescent="0.2">
      <c r="A39" s="115"/>
      <c r="B39" s="116"/>
      <c r="C39" s="116"/>
      <c r="D39" s="116"/>
      <c r="E39" s="116"/>
      <c r="F39" s="116"/>
      <c r="G39" s="116"/>
      <c r="H39" s="116"/>
      <c r="I39" s="117"/>
    </row>
    <row r="41" spans="1:14" x14ac:dyDescent="0.2">
      <c r="A41" s="241" t="s">
        <v>97</v>
      </c>
      <c r="B41" s="242"/>
      <c r="C41" s="242"/>
      <c r="D41" s="242"/>
      <c r="E41" s="242"/>
      <c r="F41" s="242"/>
      <c r="G41" s="242"/>
      <c r="H41" s="242"/>
      <c r="I41" s="242"/>
    </row>
    <row r="42" spans="1:14" s="121" customFormat="1" x14ac:dyDescent="0.2"/>
    <row r="43" spans="1:14" s="121" customFormat="1" x14ac:dyDescent="0.2"/>
    <row r="44" spans="1:14" s="121" customFormat="1" x14ac:dyDescent="0.2"/>
    <row r="45" spans="1:14" s="121" customFormat="1" x14ac:dyDescent="0.2">
      <c r="A45" s="121" t="s">
        <v>12</v>
      </c>
      <c r="B45" s="121" t="s">
        <v>13</v>
      </c>
      <c r="G45" s="121" t="s">
        <v>14</v>
      </c>
      <c r="I45" s="121" t="s">
        <v>15</v>
      </c>
      <c r="J45" s="121" t="s">
        <v>9</v>
      </c>
      <c r="K45" s="121" t="s">
        <v>16</v>
      </c>
      <c r="L45" s="121" t="s">
        <v>10</v>
      </c>
      <c r="M45" s="121" t="s">
        <v>11</v>
      </c>
      <c r="N45" s="121" t="s">
        <v>126</v>
      </c>
    </row>
    <row r="46" spans="1:14" s="123" customFormat="1" x14ac:dyDescent="0.2">
      <c r="A46" s="122" t="str">
        <f>SUMMARY!B66</f>
        <v>IC4</v>
      </c>
      <c r="B46" s="123" t="str">
        <f>SUMMARY!I66</f>
        <v>Iso-alkane C4</v>
      </c>
      <c r="G46" s="124">
        <f>SUMMARY!AJ66</f>
        <v>0</v>
      </c>
      <c r="I46" s="125" t="s">
        <v>8</v>
      </c>
      <c r="J46" s="123" t="str">
        <f>IF($I46=J$45,$G46,"")</f>
        <v/>
      </c>
      <c r="K46" s="123">
        <f>IF($I46=K$45,$G46,"")</f>
        <v>0</v>
      </c>
      <c r="L46" s="123" t="str">
        <f>IF($I46=L$45,$G46,"")</f>
        <v/>
      </c>
      <c r="M46" s="123" t="str">
        <f>IF($I46=M$45,$G46,"")</f>
        <v/>
      </c>
      <c r="N46" s="123" t="str">
        <f>IF($I46=N$45,$G46,"")</f>
        <v/>
      </c>
    </row>
    <row r="47" spans="1:14" s="123" customFormat="1" x14ac:dyDescent="0.2">
      <c r="A47" s="122" t="str">
        <f>SUMMARY!B67</f>
        <v>NC4</v>
      </c>
      <c r="B47" s="123" t="str">
        <f>SUMMARY!I67</f>
        <v>Normal Alkane C4</v>
      </c>
      <c r="G47" s="124">
        <f>SUMMARY!AJ67</f>
        <v>0</v>
      </c>
      <c r="I47" s="125" t="s">
        <v>9</v>
      </c>
      <c r="J47" s="123">
        <f t="shared" ref="J47:N85" si="0">IF($I47=J$45,$G47,"")</f>
        <v>0</v>
      </c>
      <c r="K47" s="123" t="str">
        <f t="shared" si="0"/>
        <v/>
      </c>
      <c r="L47" s="123" t="str">
        <f t="shared" si="0"/>
        <v/>
      </c>
      <c r="M47" s="123" t="str">
        <f t="shared" si="0"/>
        <v/>
      </c>
      <c r="N47" s="123" t="str">
        <f t="shared" si="0"/>
        <v/>
      </c>
    </row>
    <row r="48" spans="1:14" s="123" customFormat="1" x14ac:dyDescent="0.2">
      <c r="A48" s="122" t="str">
        <f>SUMMARY!B68</f>
        <v>IC5</v>
      </c>
      <c r="B48" s="123" t="str">
        <f>SUMMARY!I68</f>
        <v>Iso-alkane C5</v>
      </c>
      <c r="G48" s="124">
        <f>SUMMARY!AJ68</f>
        <v>0</v>
      </c>
      <c r="I48" s="125" t="s">
        <v>8</v>
      </c>
      <c r="J48" s="123" t="str">
        <f t="shared" si="0"/>
        <v/>
      </c>
      <c r="K48" s="123">
        <f t="shared" si="0"/>
        <v>0</v>
      </c>
      <c r="L48" s="123" t="str">
        <f t="shared" si="0"/>
        <v/>
      </c>
      <c r="M48" s="123" t="str">
        <f t="shared" si="0"/>
        <v/>
      </c>
      <c r="N48" s="123" t="str">
        <f t="shared" si="0"/>
        <v/>
      </c>
    </row>
    <row r="49" spans="1:14" s="123" customFormat="1" x14ac:dyDescent="0.2">
      <c r="A49" s="122" t="str">
        <f>SUMMARY!B69</f>
        <v>NC5</v>
      </c>
      <c r="B49" s="123" t="str">
        <f>SUMMARY!I69</f>
        <v>Normal Alkane C5</v>
      </c>
      <c r="G49" s="124">
        <f>SUMMARY!AJ69</f>
        <v>0</v>
      </c>
      <c r="I49" s="125" t="s">
        <v>9</v>
      </c>
      <c r="J49" s="123">
        <f t="shared" si="0"/>
        <v>0</v>
      </c>
      <c r="K49" s="123" t="str">
        <f t="shared" si="0"/>
        <v/>
      </c>
      <c r="L49" s="123" t="str">
        <f t="shared" si="0"/>
        <v/>
      </c>
      <c r="M49" s="123" t="str">
        <f t="shared" si="0"/>
        <v/>
      </c>
      <c r="N49" s="123" t="str">
        <f t="shared" si="0"/>
        <v/>
      </c>
    </row>
    <row r="50" spans="1:14" s="123" customFormat="1" x14ac:dyDescent="0.2">
      <c r="A50" s="122" t="str">
        <f>SUMMARY!B70</f>
        <v>22DMB</v>
      </c>
      <c r="B50" s="123" t="str">
        <f>SUMMARY!I70</f>
        <v>2,2-Dimethylbutane</v>
      </c>
      <c r="G50" s="124">
        <f>SUMMARY!AJ70</f>
        <v>0</v>
      </c>
      <c r="I50" s="125" t="s">
        <v>8</v>
      </c>
      <c r="J50" s="123" t="str">
        <f t="shared" si="0"/>
        <v/>
      </c>
      <c r="K50" s="123">
        <f t="shared" si="0"/>
        <v>0</v>
      </c>
      <c r="L50" s="123" t="str">
        <f t="shared" si="0"/>
        <v/>
      </c>
      <c r="M50" s="123" t="str">
        <f t="shared" si="0"/>
        <v/>
      </c>
      <c r="N50" s="123" t="str">
        <f t="shared" si="0"/>
        <v/>
      </c>
    </row>
    <row r="51" spans="1:14" s="123" customFormat="1" x14ac:dyDescent="0.2">
      <c r="A51" s="122" t="str">
        <f>SUMMARY!B71</f>
        <v>CP</v>
      </c>
      <c r="B51" s="123" t="str">
        <f>SUMMARY!I71</f>
        <v>Cyclopentane</v>
      </c>
      <c r="G51" s="124">
        <f>SUMMARY!AJ71</f>
        <v>0</v>
      </c>
      <c r="I51" s="125" t="s">
        <v>10</v>
      </c>
      <c r="J51" s="123" t="str">
        <f t="shared" si="0"/>
        <v/>
      </c>
      <c r="K51" s="123" t="str">
        <f t="shared" si="0"/>
        <v/>
      </c>
      <c r="L51" s="123">
        <f t="shared" si="0"/>
        <v>0</v>
      </c>
      <c r="M51" s="123" t="str">
        <f t="shared" si="0"/>
        <v/>
      </c>
      <c r="N51" s="123" t="str">
        <f t="shared" si="0"/>
        <v/>
      </c>
    </row>
    <row r="52" spans="1:14" s="123" customFormat="1" x14ac:dyDescent="0.2">
      <c r="A52" s="122" t="str">
        <f>SUMMARY!B72</f>
        <v>23DMB</v>
      </c>
      <c r="B52" s="123" t="str">
        <f>SUMMARY!I72</f>
        <v>2,3-Dimethylbutane</v>
      </c>
      <c r="G52" s="124">
        <f>SUMMARY!AJ72</f>
        <v>0</v>
      </c>
      <c r="I52" s="125" t="s">
        <v>8</v>
      </c>
      <c r="J52" s="123" t="str">
        <f t="shared" si="0"/>
        <v/>
      </c>
      <c r="K52" s="123">
        <f t="shared" si="0"/>
        <v>0</v>
      </c>
      <c r="L52" s="123" t="str">
        <f t="shared" si="0"/>
        <v/>
      </c>
      <c r="M52" s="123" t="str">
        <f t="shared" si="0"/>
        <v/>
      </c>
      <c r="N52" s="123" t="str">
        <f t="shared" si="0"/>
        <v/>
      </c>
    </row>
    <row r="53" spans="1:14" s="123" customFormat="1" x14ac:dyDescent="0.2">
      <c r="A53" s="122" t="str">
        <f>SUMMARY!B73</f>
        <v>2MP</v>
      </c>
      <c r="B53" s="123" t="str">
        <f>SUMMARY!I73</f>
        <v>2-Methylpentane</v>
      </c>
      <c r="G53" s="124">
        <f>SUMMARY!AJ73</f>
        <v>0</v>
      </c>
      <c r="I53" s="125" t="s">
        <v>8</v>
      </c>
      <c r="J53" s="123" t="str">
        <f t="shared" si="0"/>
        <v/>
      </c>
      <c r="K53" s="123">
        <f t="shared" si="0"/>
        <v>0</v>
      </c>
      <c r="L53" s="123" t="str">
        <f t="shared" si="0"/>
        <v/>
      </c>
      <c r="M53" s="123" t="str">
        <f t="shared" si="0"/>
        <v/>
      </c>
      <c r="N53" s="123" t="str">
        <f t="shared" si="0"/>
        <v/>
      </c>
    </row>
    <row r="54" spans="1:14" s="123" customFormat="1" x14ac:dyDescent="0.2">
      <c r="A54" s="122" t="str">
        <f>SUMMARY!B74</f>
        <v>3MP</v>
      </c>
      <c r="B54" s="123" t="str">
        <f>SUMMARY!I74</f>
        <v>3-Methylpentane</v>
      </c>
      <c r="G54" s="124">
        <f>SUMMARY!AJ74</f>
        <v>0</v>
      </c>
      <c r="I54" s="125" t="s">
        <v>8</v>
      </c>
      <c r="J54" s="123" t="str">
        <f t="shared" si="0"/>
        <v/>
      </c>
      <c r="K54" s="123">
        <f t="shared" si="0"/>
        <v>0</v>
      </c>
      <c r="L54" s="123" t="str">
        <f t="shared" si="0"/>
        <v/>
      </c>
      <c r="M54" s="123" t="str">
        <f t="shared" si="0"/>
        <v/>
      </c>
      <c r="N54" s="123" t="str">
        <f t="shared" si="0"/>
        <v/>
      </c>
    </row>
    <row r="55" spans="1:14" s="123" customFormat="1" x14ac:dyDescent="0.2">
      <c r="A55" s="122" t="str">
        <f>SUMMARY!B75</f>
        <v>NC6</v>
      </c>
      <c r="B55" s="123" t="str">
        <f>SUMMARY!I75</f>
        <v>Normal Alkane C6</v>
      </c>
      <c r="G55" s="124">
        <f>SUMMARY!AJ75</f>
        <v>0</v>
      </c>
      <c r="I55" s="125" t="s">
        <v>9</v>
      </c>
      <c r="J55" s="123">
        <f t="shared" si="0"/>
        <v>0</v>
      </c>
      <c r="K55" s="123" t="str">
        <f t="shared" si="0"/>
        <v/>
      </c>
      <c r="L55" s="123" t="str">
        <f t="shared" si="0"/>
        <v/>
      </c>
      <c r="M55" s="123" t="str">
        <f t="shared" si="0"/>
        <v/>
      </c>
      <c r="N55" s="123" t="str">
        <f t="shared" si="0"/>
        <v/>
      </c>
    </row>
    <row r="56" spans="1:14" s="123" customFormat="1" x14ac:dyDescent="0.2">
      <c r="A56" s="122" t="str">
        <f>SUMMARY!B76</f>
        <v>22DMP</v>
      </c>
      <c r="B56" s="123" t="str">
        <f>SUMMARY!I76</f>
        <v>2,2-Dimethylpentane</v>
      </c>
      <c r="G56" s="124">
        <f>SUMMARY!AJ76</f>
        <v>0</v>
      </c>
      <c r="I56" s="125" t="s">
        <v>8</v>
      </c>
      <c r="J56" s="123" t="str">
        <f t="shared" si="0"/>
        <v/>
      </c>
      <c r="K56" s="123">
        <f t="shared" si="0"/>
        <v>0</v>
      </c>
      <c r="L56" s="123" t="str">
        <f t="shared" si="0"/>
        <v/>
      </c>
      <c r="M56" s="123" t="str">
        <f t="shared" si="0"/>
        <v/>
      </c>
      <c r="N56" s="123" t="str">
        <f t="shared" si="0"/>
        <v/>
      </c>
    </row>
    <row r="57" spans="1:14" s="123" customFormat="1" x14ac:dyDescent="0.2">
      <c r="A57" s="122" t="str">
        <f>SUMMARY!B77</f>
        <v>MCP</v>
      </c>
      <c r="B57" s="123" t="str">
        <f>SUMMARY!I77</f>
        <v>Methylcyclopentane</v>
      </c>
      <c r="G57" s="124">
        <f>SUMMARY!AJ77</f>
        <v>0</v>
      </c>
      <c r="I57" s="125" t="s">
        <v>10</v>
      </c>
      <c r="J57" s="123" t="str">
        <f t="shared" si="0"/>
        <v/>
      </c>
      <c r="K57" s="123" t="str">
        <f t="shared" si="0"/>
        <v/>
      </c>
      <c r="L57" s="123">
        <f t="shared" si="0"/>
        <v>0</v>
      </c>
      <c r="M57" s="123" t="str">
        <f t="shared" si="0"/>
        <v/>
      </c>
      <c r="N57" s="123" t="str">
        <f t="shared" si="0"/>
        <v/>
      </c>
    </row>
    <row r="58" spans="1:14" s="123" customFormat="1" x14ac:dyDescent="0.2">
      <c r="A58" s="122" t="str">
        <f>SUMMARY!B78</f>
        <v>24DMP</v>
      </c>
      <c r="B58" s="123" t="str">
        <f>SUMMARY!I78</f>
        <v>2,4-Dimethylpentane</v>
      </c>
      <c r="G58" s="124">
        <f>SUMMARY!AJ78</f>
        <v>0</v>
      </c>
      <c r="I58" s="125" t="s">
        <v>8</v>
      </c>
      <c r="J58" s="123" t="str">
        <f t="shared" si="0"/>
        <v/>
      </c>
      <c r="K58" s="123">
        <f t="shared" si="0"/>
        <v>0</v>
      </c>
      <c r="L58" s="123" t="str">
        <f t="shared" si="0"/>
        <v/>
      </c>
      <c r="M58" s="123" t="str">
        <f t="shared" si="0"/>
        <v/>
      </c>
      <c r="N58" s="123" t="str">
        <f t="shared" si="0"/>
        <v/>
      </c>
    </row>
    <row r="59" spans="1:14" s="123" customFormat="1" x14ac:dyDescent="0.2">
      <c r="A59" s="122" t="str">
        <f>SUMMARY!B79</f>
        <v>223TMB</v>
      </c>
      <c r="B59" s="123" t="str">
        <f>SUMMARY!I79</f>
        <v>2,2,3-Trimethylbutane</v>
      </c>
      <c r="G59" s="124">
        <f>SUMMARY!AJ79</f>
        <v>0</v>
      </c>
      <c r="I59" s="125" t="s">
        <v>8</v>
      </c>
      <c r="J59" s="123" t="str">
        <f t="shared" si="0"/>
        <v/>
      </c>
      <c r="K59" s="123">
        <f t="shared" si="0"/>
        <v>0</v>
      </c>
      <c r="L59" s="123" t="str">
        <f t="shared" si="0"/>
        <v/>
      </c>
      <c r="M59" s="123" t="str">
        <f t="shared" si="0"/>
        <v/>
      </c>
      <c r="N59" s="123" t="str">
        <f t="shared" si="0"/>
        <v/>
      </c>
    </row>
    <row r="60" spans="1:14" s="123" customFormat="1" x14ac:dyDescent="0.2">
      <c r="A60" s="122" t="str">
        <f>SUMMARY!B80</f>
        <v>BZ</v>
      </c>
      <c r="B60" s="123" t="str">
        <f>SUMMARY!I80</f>
        <v>Benzene</v>
      </c>
      <c r="G60" s="124">
        <f>SUMMARY!AJ80</f>
        <v>0</v>
      </c>
      <c r="I60" s="125" t="s">
        <v>11</v>
      </c>
      <c r="J60" s="123" t="str">
        <f t="shared" si="0"/>
        <v/>
      </c>
      <c r="K60" s="123" t="str">
        <f t="shared" si="0"/>
        <v/>
      </c>
      <c r="L60" s="123" t="str">
        <f t="shared" si="0"/>
        <v/>
      </c>
      <c r="M60" s="123">
        <f t="shared" si="0"/>
        <v>0</v>
      </c>
      <c r="N60" s="123" t="str">
        <f t="shared" si="0"/>
        <v/>
      </c>
    </row>
    <row r="61" spans="1:14" s="123" customFormat="1" x14ac:dyDescent="0.2">
      <c r="A61" s="122" t="str">
        <f>SUMMARY!B81</f>
        <v>33DMP</v>
      </c>
      <c r="B61" s="123" t="str">
        <f>SUMMARY!I81</f>
        <v>3,3-Dimethylpentane</v>
      </c>
      <c r="G61" s="124">
        <f>SUMMARY!AJ81</f>
        <v>0</v>
      </c>
      <c r="I61" s="125" t="s">
        <v>8</v>
      </c>
      <c r="J61" s="123" t="str">
        <f t="shared" si="0"/>
        <v/>
      </c>
      <c r="K61" s="123">
        <f t="shared" si="0"/>
        <v>0</v>
      </c>
      <c r="L61" s="123" t="str">
        <f t="shared" si="0"/>
        <v/>
      </c>
      <c r="M61" s="123" t="str">
        <f t="shared" si="0"/>
        <v/>
      </c>
      <c r="N61" s="123" t="str">
        <f t="shared" si="0"/>
        <v/>
      </c>
    </row>
    <row r="62" spans="1:14" s="123" customFormat="1" x14ac:dyDescent="0.2">
      <c r="A62" s="122" t="str">
        <f>SUMMARY!B82</f>
        <v>CH</v>
      </c>
      <c r="B62" s="123" t="str">
        <f>SUMMARY!I82</f>
        <v>Cyclohexane</v>
      </c>
      <c r="G62" s="124">
        <f>SUMMARY!AJ82</f>
        <v>0</v>
      </c>
      <c r="I62" s="125" t="s">
        <v>10</v>
      </c>
      <c r="J62" s="123" t="str">
        <f t="shared" si="0"/>
        <v/>
      </c>
      <c r="K62" s="123" t="str">
        <f t="shared" si="0"/>
        <v/>
      </c>
      <c r="L62" s="123">
        <f t="shared" si="0"/>
        <v>0</v>
      </c>
      <c r="M62" s="123" t="str">
        <f t="shared" si="0"/>
        <v/>
      </c>
      <c r="N62" s="123" t="str">
        <f t="shared" si="0"/>
        <v/>
      </c>
    </row>
    <row r="63" spans="1:14" s="123" customFormat="1" x14ac:dyDescent="0.2">
      <c r="A63" s="122" t="str">
        <f>SUMMARY!B83</f>
        <v>2MH</v>
      </c>
      <c r="B63" s="123" t="str">
        <f>SUMMARY!I83</f>
        <v>2-Methylhexane</v>
      </c>
      <c r="G63" s="124">
        <f>SUMMARY!AJ83</f>
        <v>0</v>
      </c>
      <c r="I63" s="125" t="s">
        <v>8</v>
      </c>
      <c r="J63" s="123" t="str">
        <f t="shared" si="0"/>
        <v/>
      </c>
      <c r="K63" s="123">
        <f t="shared" si="0"/>
        <v>0</v>
      </c>
      <c r="L63" s="123" t="str">
        <f t="shared" si="0"/>
        <v/>
      </c>
      <c r="M63" s="123" t="str">
        <f t="shared" si="0"/>
        <v/>
      </c>
      <c r="N63" s="123" t="str">
        <f t="shared" si="0"/>
        <v/>
      </c>
    </row>
    <row r="64" spans="1:14" s="123" customFormat="1" x14ac:dyDescent="0.2">
      <c r="A64" s="122" t="str">
        <f>SUMMARY!B84</f>
        <v>23DMP</v>
      </c>
      <c r="B64" s="123" t="str">
        <f>SUMMARY!I84</f>
        <v>2,3-Dimethylpentane</v>
      </c>
      <c r="G64" s="124">
        <f>SUMMARY!AJ84</f>
        <v>0</v>
      </c>
      <c r="I64" s="125" t="s">
        <v>8</v>
      </c>
      <c r="J64" s="123" t="str">
        <f t="shared" si="0"/>
        <v/>
      </c>
      <c r="K64" s="123">
        <f t="shared" si="0"/>
        <v>0</v>
      </c>
      <c r="L64" s="123" t="str">
        <f t="shared" si="0"/>
        <v/>
      </c>
      <c r="M64" s="123" t="str">
        <f t="shared" si="0"/>
        <v/>
      </c>
      <c r="N64" s="123" t="str">
        <f t="shared" si="0"/>
        <v/>
      </c>
    </row>
    <row r="65" spans="1:14" s="123" customFormat="1" x14ac:dyDescent="0.2">
      <c r="A65" s="122" t="str">
        <f>SUMMARY!B85</f>
        <v>11DMCP</v>
      </c>
      <c r="B65" s="123" t="str">
        <f>SUMMARY!I85</f>
        <v>1,1-Dimethylcyclopentane</v>
      </c>
      <c r="G65" s="124">
        <f>SUMMARY!AJ85</f>
        <v>0</v>
      </c>
      <c r="I65" s="125" t="s">
        <v>10</v>
      </c>
      <c r="J65" s="123" t="str">
        <f t="shared" si="0"/>
        <v/>
      </c>
      <c r="K65" s="123" t="str">
        <f t="shared" si="0"/>
        <v/>
      </c>
      <c r="L65" s="123">
        <f t="shared" si="0"/>
        <v>0</v>
      </c>
      <c r="M65" s="123" t="str">
        <f t="shared" si="0"/>
        <v/>
      </c>
      <c r="N65" s="123" t="str">
        <f t="shared" si="0"/>
        <v/>
      </c>
    </row>
    <row r="66" spans="1:14" s="123" customFormat="1" x14ac:dyDescent="0.2">
      <c r="A66" s="122" t="str">
        <f>SUMMARY!B86</f>
        <v>3MH</v>
      </c>
      <c r="B66" s="123" t="str">
        <f>SUMMARY!I86</f>
        <v>3-Methylhexane</v>
      </c>
      <c r="G66" s="124">
        <f>SUMMARY!AJ86</f>
        <v>0</v>
      </c>
      <c r="I66" s="125" t="s">
        <v>8</v>
      </c>
      <c r="J66" s="123" t="str">
        <f t="shared" si="0"/>
        <v/>
      </c>
      <c r="K66" s="123">
        <f t="shared" si="0"/>
        <v>0</v>
      </c>
      <c r="L66" s="123" t="str">
        <f t="shared" si="0"/>
        <v/>
      </c>
      <c r="M66" s="123" t="str">
        <f t="shared" si="0"/>
        <v/>
      </c>
      <c r="N66" s="123" t="str">
        <f t="shared" si="0"/>
        <v/>
      </c>
    </row>
    <row r="67" spans="1:14" s="123" customFormat="1" x14ac:dyDescent="0.2">
      <c r="A67" s="122" t="str">
        <f>SUMMARY!B87</f>
        <v>1C3DMCP</v>
      </c>
      <c r="B67" s="123" t="str">
        <f>SUMMARY!I87</f>
        <v>1-cis-3-Dimethylcyclopentane</v>
      </c>
      <c r="G67" s="124">
        <f>SUMMARY!AJ87</f>
        <v>0</v>
      </c>
      <c r="I67" s="125" t="s">
        <v>10</v>
      </c>
      <c r="J67" s="123" t="str">
        <f t="shared" si="0"/>
        <v/>
      </c>
      <c r="K67" s="123" t="str">
        <f t="shared" si="0"/>
        <v/>
      </c>
      <c r="L67" s="123">
        <f t="shared" si="0"/>
        <v>0</v>
      </c>
      <c r="M67" s="123" t="str">
        <f t="shared" si="0"/>
        <v/>
      </c>
      <c r="N67" s="123" t="str">
        <f t="shared" si="0"/>
        <v/>
      </c>
    </row>
    <row r="68" spans="1:14" s="123" customFormat="1" x14ac:dyDescent="0.2">
      <c r="A68" s="122" t="str">
        <f>SUMMARY!B88</f>
        <v>1T3DMCP</v>
      </c>
      <c r="B68" s="123" t="str">
        <f>SUMMARY!I88</f>
        <v>1-trans-3-Dimethylcyclopentane</v>
      </c>
      <c r="G68" s="124">
        <f>SUMMARY!AJ88</f>
        <v>0</v>
      </c>
      <c r="I68" s="125" t="s">
        <v>10</v>
      </c>
      <c r="J68" s="123" t="str">
        <f t="shared" si="0"/>
        <v/>
      </c>
      <c r="K68" s="123" t="str">
        <f t="shared" si="0"/>
        <v/>
      </c>
      <c r="L68" s="123">
        <f t="shared" si="0"/>
        <v>0</v>
      </c>
      <c r="M68" s="123" t="str">
        <f t="shared" si="0"/>
        <v/>
      </c>
      <c r="N68" s="123" t="str">
        <f t="shared" si="0"/>
        <v/>
      </c>
    </row>
    <row r="69" spans="1:14" s="123" customFormat="1" x14ac:dyDescent="0.2">
      <c r="A69" s="122" t="str">
        <f>SUMMARY!B89</f>
        <v>3EP</v>
      </c>
      <c r="B69" s="123" t="str">
        <f>SUMMARY!I89</f>
        <v>3-Ethylpentane</v>
      </c>
      <c r="G69" s="124">
        <f>SUMMARY!AJ89</f>
        <v>0</v>
      </c>
      <c r="I69" s="125" t="s">
        <v>8</v>
      </c>
      <c r="J69" s="123" t="str">
        <f t="shared" si="0"/>
        <v/>
      </c>
      <c r="K69" s="123">
        <f t="shared" si="0"/>
        <v>0</v>
      </c>
      <c r="L69" s="123" t="str">
        <f t="shared" si="0"/>
        <v/>
      </c>
      <c r="M69" s="123" t="str">
        <f t="shared" si="0"/>
        <v/>
      </c>
      <c r="N69" s="123" t="str">
        <f t="shared" si="0"/>
        <v/>
      </c>
    </row>
    <row r="70" spans="1:14" s="123" customFormat="1" x14ac:dyDescent="0.2">
      <c r="A70" s="122" t="str">
        <f>SUMMARY!B90</f>
        <v>1T2DMCP</v>
      </c>
      <c r="B70" s="123" t="str">
        <f>SUMMARY!I90</f>
        <v>1-trans-2-Dimethylcyclopentane</v>
      </c>
      <c r="G70" s="124">
        <f>SUMMARY!AJ90</f>
        <v>0</v>
      </c>
      <c r="I70" s="125" t="s">
        <v>10</v>
      </c>
      <c r="J70" s="123" t="str">
        <f t="shared" si="0"/>
        <v/>
      </c>
      <c r="K70" s="123" t="str">
        <f t="shared" si="0"/>
        <v/>
      </c>
      <c r="L70" s="123">
        <f t="shared" si="0"/>
        <v>0</v>
      </c>
      <c r="M70" s="123" t="str">
        <f t="shared" si="0"/>
        <v/>
      </c>
      <c r="N70" s="123" t="str">
        <f t="shared" si="0"/>
        <v/>
      </c>
    </row>
    <row r="71" spans="1:14" s="123" customFormat="1" x14ac:dyDescent="0.2">
      <c r="A71" s="122" t="str">
        <f>SUMMARY!B91</f>
        <v>NC7</v>
      </c>
      <c r="B71" s="123" t="str">
        <f>SUMMARY!I91</f>
        <v>Normal Alkane C7</v>
      </c>
      <c r="G71" s="124">
        <f>SUMMARY!AJ91</f>
        <v>0</v>
      </c>
      <c r="I71" s="125" t="s">
        <v>9</v>
      </c>
      <c r="J71" s="123">
        <f t="shared" si="0"/>
        <v>0</v>
      </c>
      <c r="K71" s="123" t="str">
        <f t="shared" si="0"/>
        <v/>
      </c>
      <c r="L71" s="123" t="str">
        <f t="shared" si="0"/>
        <v/>
      </c>
      <c r="M71" s="123" t="str">
        <f t="shared" si="0"/>
        <v/>
      </c>
      <c r="N71" s="123" t="str">
        <f t="shared" si="0"/>
        <v/>
      </c>
    </row>
    <row r="72" spans="1:14" s="123" customFormat="1" x14ac:dyDescent="0.2">
      <c r="A72" s="122" t="str">
        <f>SUMMARY!B92</f>
        <v>ISTD</v>
      </c>
      <c r="B72" s="123" t="str">
        <f>SUMMARY!I92</f>
        <v>Internal Standard</v>
      </c>
      <c r="G72" s="124">
        <f>SUMMARY!AJ92</f>
        <v>0</v>
      </c>
      <c r="I72" s="125" t="s">
        <v>126</v>
      </c>
      <c r="J72" s="123" t="str">
        <f t="shared" si="0"/>
        <v/>
      </c>
      <c r="K72" s="123" t="str">
        <f t="shared" si="0"/>
        <v/>
      </c>
      <c r="L72" s="123" t="str">
        <f t="shared" si="0"/>
        <v/>
      </c>
      <c r="M72" s="123" t="str">
        <f t="shared" si="0"/>
        <v/>
      </c>
      <c r="N72" s="123">
        <f t="shared" si="0"/>
        <v>0</v>
      </c>
    </row>
    <row r="73" spans="1:14" s="123" customFormat="1" x14ac:dyDescent="0.2">
      <c r="A73" s="122" t="str">
        <f>SUMMARY!B93</f>
        <v>MCH</v>
      </c>
      <c r="B73" s="123" t="str">
        <f>SUMMARY!I93</f>
        <v>Methylcyclohexane</v>
      </c>
      <c r="G73" s="124">
        <f>SUMMARY!AJ93</f>
        <v>0</v>
      </c>
      <c r="I73" s="125" t="s">
        <v>10</v>
      </c>
      <c r="J73" s="123" t="str">
        <f t="shared" si="0"/>
        <v/>
      </c>
      <c r="K73" s="123" t="str">
        <f>IF($I73=K$45,$G73,"")</f>
        <v/>
      </c>
      <c r="L73" s="123">
        <f>IF($I73=L$45,$G73,"")</f>
        <v>0</v>
      </c>
      <c r="M73" s="123" t="str">
        <f>IF($I73=M$45,$G73,"")</f>
        <v/>
      </c>
      <c r="N73" s="123" t="str">
        <f>IF($I73=N$45,$G73,"")</f>
        <v/>
      </c>
    </row>
    <row r="74" spans="1:14" s="123" customFormat="1" x14ac:dyDescent="0.2">
      <c r="A74" s="122" t="str">
        <f>SUMMARY!B94</f>
        <v>113TMCP</v>
      </c>
      <c r="B74" s="123" t="str">
        <f>SUMMARY!I94</f>
        <v>1,1,3,-Trimethylcyclopentane</v>
      </c>
      <c r="G74" s="124">
        <f>SUMMARY!AJ94</f>
        <v>0</v>
      </c>
      <c r="I74" s="125" t="s">
        <v>10</v>
      </c>
      <c r="J74" s="123" t="str">
        <f t="shared" si="0"/>
        <v/>
      </c>
      <c r="K74" s="123" t="str">
        <f t="shared" si="0"/>
        <v/>
      </c>
      <c r="L74" s="123">
        <f t="shared" si="0"/>
        <v>0</v>
      </c>
      <c r="M74" s="123" t="str">
        <f t="shared" si="0"/>
        <v/>
      </c>
      <c r="N74" s="123" t="str">
        <f t="shared" si="0"/>
        <v/>
      </c>
    </row>
    <row r="75" spans="1:14" s="123" customFormat="1" x14ac:dyDescent="0.2">
      <c r="A75" s="122" t="str">
        <f>SUMMARY!B95</f>
        <v>ECP</v>
      </c>
      <c r="B75" s="123" t="str">
        <f>SUMMARY!I95</f>
        <v>Ethylcyclopentane</v>
      </c>
      <c r="G75" s="124">
        <f>SUMMARY!AJ95</f>
        <v>0</v>
      </c>
      <c r="I75" s="125" t="s">
        <v>10</v>
      </c>
      <c r="J75" s="123" t="str">
        <f t="shared" si="0"/>
        <v/>
      </c>
      <c r="K75" s="123" t="str">
        <f t="shared" si="0"/>
        <v/>
      </c>
      <c r="L75" s="123">
        <f t="shared" si="0"/>
        <v>0</v>
      </c>
      <c r="M75" s="123" t="str">
        <f t="shared" si="0"/>
        <v/>
      </c>
      <c r="N75" s="123" t="str">
        <f t="shared" si="0"/>
        <v/>
      </c>
    </row>
    <row r="76" spans="1:14" s="123" customFormat="1" x14ac:dyDescent="0.2">
      <c r="A76" s="122" t="str">
        <f>SUMMARY!B96</f>
        <v>124TMCP</v>
      </c>
      <c r="B76" s="123" t="str">
        <f>SUMMARY!I96</f>
        <v>1,2,4-Trimethylcyclopentane</v>
      </c>
      <c r="G76" s="124">
        <f>SUMMARY!AJ96</f>
        <v>0</v>
      </c>
      <c r="I76" s="125" t="s">
        <v>10</v>
      </c>
      <c r="J76" s="123" t="str">
        <f t="shared" si="0"/>
        <v/>
      </c>
      <c r="K76" s="123" t="str">
        <f t="shared" si="0"/>
        <v/>
      </c>
      <c r="L76" s="123">
        <f t="shared" si="0"/>
        <v>0</v>
      </c>
      <c r="M76" s="123" t="str">
        <f t="shared" si="0"/>
        <v/>
      </c>
      <c r="N76" s="123" t="str">
        <f t="shared" si="0"/>
        <v/>
      </c>
    </row>
    <row r="77" spans="1:14" s="123" customFormat="1" x14ac:dyDescent="0.2">
      <c r="A77" s="122" t="str">
        <f>SUMMARY!B97</f>
        <v>123TMCP</v>
      </c>
      <c r="B77" s="123" t="str">
        <f>SUMMARY!I97</f>
        <v>1,2,3-Trimethylcyclopentane</v>
      </c>
      <c r="G77" s="124">
        <f>SUMMARY!AJ97</f>
        <v>0</v>
      </c>
      <c r="I77" s="125" t="s">
        <v>10</v>
      </c>
      <c r="J77" s="123" t="str">
        <f t="shared" si="0"/>
        <v/>
      </c>
      <c r="K77" s="123" t="str">
        <f t="shared" si="0"/>
        <v/>
      </c>
      <c r="L77" s="123">
        <f t="shared" si="0"/>
        <v>0</v>
      </c>
      <c r="M77" s="123" t="str">
        <f t="shared" si="0"/>
        <v/>
      </c>
      <c r="N77" s="123" t="str">
        <f t="shared" si="0"/>
        <v/>
      </c>
    </row>
    <row r="78" spans="1:14" s="123" customFormat="1" x14ac:dyDescent="0.2">
      <c r="A78" s="122" t="str">
        <f>SUMMARY!B98</f>
        <v>TOL</v>
      </c>
      <c r="B78" s="123" t="str">
        <f>SUMMARY!I98</f>
        <v>Toluene</v>
      </c>
      <c r="G78" s="124">
        <f>SUMMARY!AJ98</f>
        <v>0</v>
      </c>
      <c r="I78" s="125" t="s">
        <v>11</v>
      </c>
      <c r="J78" s="123" t="str">
        <f t="shared" si="0"/>
        <v/>
      </c>
      <c r="K78" s="123" t="str">
        <f t="shared" si="0"/>
        <v/>
      </c>
      <c r="L78" s="123" t="str">
        <f t="shared" si="0"/>
        <v/>
      </c>
      <c r="M78" s="123">
        <f t="shared" si="0"/>
        <v>0</v>
      </c>
      <c r="N78" s="123" t="str">
        <f t="shared" si="0"/>
        <v/>
      </c>
    </row>
    <row r="79" spans="1:14" s="123" customFormat="1" x14ac:dyDescent="0.2">
      <c r="A79" s="122" t="str">
        <f>SUMMARY!B99</f>
        <v>NC8</v>
      </c>
      <c r="B79" s="123" t="str">
        <f>SUMMARY!I99</f>
        <v>Normal Alkane C8</v>
      </c>
      <c r="G79" s="124">
        <f>SUMMARY!AJ99</f>
        <v>335</v>
      </c>
      <c r="I79" s="125" t="s">
        <v>9</v>
      </c>
      <c r="J79" s="123">
        <f t="shared" si="0"/>
        <v>335</v>
      </c>
      <c r="K79" s="123" t="str">
        <f t="shared" si="0"/>
        <v/>
      </c>
      <c r="L79" s="123" t="str">
        <f t="shared" si="0"/>
        <v/>
      </c>
      <c r="M79" s="123" t="str">
        <f t="shared" si="0"/>
        <v/>
      </c>
      <c r="N79" s="123" t="str">
        <f t="shared" si="0"/>
        <v/>
      </c>
    </row>
    <row r="80" spans="1:14" s="123" customFormat="1" x14ac:dyDescent="0.2">
      <c r="A80" s="122" t="str">
        <f>SUMMARY!B100</f>
        <v>IP9</v>
      </c>
      <c r="B80" s="123" t="str">
        <f>SUMMARY!I100</f>
        <v>Isoprenoid C9</v>
      </c>
      <c r="G80" s="124">
        <f>SUMMARY!AJ100</f>
        <v>760</v>
      </c>
      <c r="I80" s="125" t="s">
        <v>8</v>
      </c>
      <c r="J80" s="123" t="str">
        <f t="shared" si="0"/>
        <v/>
      </c>
      <c r="K80" s="123">
        <f t="shared" si="0"/>
        <v>760</v>
      </c>
      <c r="L80" s="123" t="str">
        <f t="shared" si="0"/>
        <v/>
      </c>
      <c r="M80" s="123" t="str">
        <f t="shared" si="0"/>
        <v/>
      </c>
      <c r="N80" s="123" t="str">
        <f t="shared" si="0"/>
        <v/>
      </c>
    </row>
    <row r="81" spans="1:14" s="123" customFormat="1" x14ac:dyDescent="0.2">
      <c r="A81" s="122" t="str">
        <f>SUMMARY!B101</f>
        <v>EB</v>
      </c>
      <c r="B81" s="123" t="str">
        <f>SUMMARY!I101</f>
        <v>Ethyl-benzene</v>
      </c>
      <c r="G81" s="124">
        <f>SUMMARY!AJ101</f>
        <v>185</v>
      </c>
      <c r="I81" s="125" t="s">
        <v>11</v>
      </c>
      <c r="J81" s="123" t="str">
        <f t="shared" si="0"/>
        <v/>
      </c>
      <c r="K81" s="123" t="str">
        <f t="shared" si="0"/>
        <v/>
      </c>
      <c r="L81" s="123" t="str">
        <f t="shared" si="0"/>
        <v/>
      </c>
      <c r="M81" s="123">
        <f t="shared" si="0"/>
        <v>185</v>
      </c>
      <c r="N81" s="123" t="str">
        <f t="shared" si="0"/>
        <v/>
      </c>
    </row>
    <row r="82" spans="1:14" s="123" customFormat="1" x14ac:dyDescent="0.2">
      <c r="A82" s="122" t="str">
        <f>SUMMARY!B102</f>
        <v>MXYL</v>
      </c>
      <c r="B82" s="123" t="str">
        <f>SUMMARY!I102</f>
        <v>m-xylene</v>
      </c>
      <c r="G82" s="124">
        <f>SUMMARY!AJ102</f>
        <v>1305</v>
      </c>
      <c r="I82" s="125" t="s">
        <v>11</v>
      </c>
      <c r="J82" s="123" t="str">
        <f t="shared" si="0"/>
        <v/>
      </c>
      <c r="K82" s="123" t="str">
        <f t="shared" si="0"/>
        <v/>
      </c>
      <c r="L82" s="123" t="str">
        <f t="shared" si="0"/>
        <v/>
      </c>
      <c r="M82" s="123">
        <f t="shared" si="0"/>
        <v>1305</v>
      </c>
      <c r="N82" s="123" t="str">
        <f t="shared" si="0"/>
        <v/>
      </c>
    </row>
    <row r="83" spans="1:14" s="123" customFormat="1" x14ac:dyDescent="0.2">
      <c r="A83" s="122" t="str">
        <f>SUMMARY!B103</f>
        <v>PXYL</v>
      </c>
      <c r="B83" s="123" t="str">
        <f>SUMMARY!I103</f>
        <v>p-xylene</v>
      </c>
      <c r="G83" s="124">
        <f>SUMMARY!AJ103</f>
        <v>255</v>
      </c>
      <c r="I83" s="125" t="s">
        <v>11</v>
      </c>
      <c r="J83" s="123" t="str">
        <f t="shared" si="0"/>
        <v/>
      </c>
      <c r="K83" s="123" t="str">
        <f t="shared" si="0"/>
        <v/>
      </c>
      <c r="L83" s="123" t="str">
        <f t="shared" si="0"/>
        <v/>
      </c>
      <c r="M83" s="123">
        <f t="shared" si="0"/>
        <v>255</v>
      </c>
      <c r="N83" s="123" t="str">
        <f t="shared" si="0"/>
        <v/>
      </c>
    </row>
    <row r="84" spans="1:14" s="123" customFormat="1" x14ac:dyDescent="0.2">
      <c r="A84" s="122" t="str">
        <f>SUMMARY!B104</f>
        <v>OXYL</v>
      </c>
      <c r="B84" s="123" t="str">
        <f>SUMMARY!I104</f>
        <v>o-xylene</v>
      </c>
      <c r="G84" s="124">
        <f>SUMMARY!AJ104</f>
        <v>2223</v>
      </c>
      <c r="I84" s="125" t="s">
        <v>11</v>
      </c>
      <c r="J84" s="123" t="str">
        <f t="shared" si="0"/>
        <v/>
      </c>
      <c r="K84" s="123" t="str">
        <f t="shared" si="0"/>
        <v/>
      </c>
      <c r="L84" s="123" t="str">
        <f t="shared" si="0"/>
        <v/>
      </c>
      <c r="M84" s="123">
        <f t="shared" si="0"/>
        <v>2223</v>
      </c>
      <c r="N84" s="123" t="str">
        <f t="shared" si="0"/>
        <v/>
      </c>
    </row>
    <row r="85" spans="1:14" s="123" customFormat="1" x14ac:dyDescent="0.2">
      <c r="A85" s="122" t="str">
        <f>SUMMARY!B105</f>
        <v>NC9</v>
      </c>
      <c r="B85" s="123" t="str">
        <f>SUMMARY!I105</f>
        <v>Normal Alkane C9</v>
      </c>
      <c r="G85" s="124">
        <f>SUMMARY!AJ105</f>
        <v>7446</v>
      </c>
      <c r="I85" s="125" t="s">
        <v>9</v>
      </c>
      <c r="J85" s="123">
        <f t="shared" si="0"/>
        <v>7446</v>
      </c>
      <c r="K85" s="123" t="str">
        <f t="shared" si="0"/>
        <v/>
      </c>
      <c r="L85" s="123" t="str">
        <f t="shared" si="0"/>
        <v/>
      </c>
      <c r="M85" s="123" t="str">
        <f t="shared" si="0"/>
        <v/>
      </c>
      <c r="N85" s="123" t="str">
        <f t="shared" si="0"/>
        <v/>
      </c>
    </row>
    <row r="86" spans="1:14" s="123" customFormat="1" x14ac:dyDescent="0.2">
      <c r="A86" s="122" t="str">
        <f>SUMMARY!B106</f>
        <v>IP10</v>
      </c>
      <c r="B86" s="123" t="str">
        <f>SUMMARY!I106</f>
        <v>Isoprenoid C10</v>
      </c>
      <c r="G86" s="124">
        <f>SUMMARY!AJ106</f>
        <v>3875</v>
      </c>
      <c r="I86" s="125" t="s">
        <v>8</v>
      </c>
      <c r="J86" s="123" t="str">
        <f t="shared" ref="J86:N95" si="1">IF($I86=J$45,$G86,"")</f>
        <v/>
      </c>
      <c r="K86" s="123">
        <f t="shared" si="1"/>
        <v>3875</v>
      </c>
      <c r="L86" s="123" t="str">
        <f t="shared" si="1"/>
        <v/>
      </c>
      <c r="M86" s="123" t="str">
        <f t="shared" si="1"/>
        <v/>
      </c>
      <c r="N86" s="123" t="str">
        <f t="shared" si="1"/>
        <v/>
      </c>
    </row>
    <row r="87" spans="1:14" s="123" customFormat="1" x14ac:dyDescent="0.2">
      <c r="A87" s="122" t="str">
        <f>SUMMARY!B107</f>
        <v>PB</v>
      </c>
      <c r="B87" s="123" t="str">
        <f>SUMMARY!I107</f>
        <v>Propyl-benzene</v>
      </c>
      <c r="G87" s="124">
        <f>SUMMARY!AJ107</f>
        <v>3078</v>
      </c>
      <c r="I87" s="125" t="s">
        <v>11</v>
      </c>
      <c r="J87" s="123" t="str">
        <f t="shared" si="1"/>
        <v/>
      </c>
      <c r="K87" s="123" t="str">
        <f t="shared" si="1"/>
        <v/>
      </c>
      <c r="L87" s="123" t="str">
        <f t="shared" si="1"/>
        <v/>
      </c>
      <c r="M87" s="123">
        <f t="shared" si="1"/>
        <v>3078</v>
      </c>
      <c r="N87" s="123" t="str">
        <f t="shared" si="1"/>
        <v/>
      </c>
    </row>
    <row r="88" spans="1:14" s="123" customFormat="1" x14ac:dyDescent="0.2">
      <c r="A88" s="122" t="str">
        <f>SUMMARY!B108</f>
        <v>NC10</v>
      </c>
      <c r="B88" s="123" t="str">
        <f>SUMMARY!I108</f>
        <v>Normal Alkane C10</v>
      </c>
      <c r="G88" s="124">
        <f>SUMMARY!AJ108</f>
        <v>46085</v>
      </c>
      <c r="I88" s="125" t="s">
        <v>9</v>
      </c>
      <c r="J88" s="123">
        <f t="shared" si="1"/>
        <v>46085</v>
      </c>
      <c r="K88" s="123" t="str">
        <f t="shared" si="1"/>
        <v/>
      </c>
      <c r="L88" s="123" t="str">
        <f t="shared" si="1"/>
        <v/>
      </c>
      <c r="M88" s="123" t="str">
        <f t="shared" si="1"/>
        <v/>
      </c>
      <c r="N88" s="123" t="str">
        <f t="shared" si="1"/>
        <v/>
      </c>
    </row>
    <row r="89" spans="1:14" s="123" customFormat="1" x14ac:dyDescent="0.2">
      <c r="A89" s="122" t="str">
        <f>SUMMARY!B109</f>
        <v>IP11</v>
      </c>
      <c r="B89" s="123" t="str">
        <f>SUMMARY!I109</f>
        <v>Isoprenoid C11</v>
      </c>
      <c r="G89" s="124">
        <f>SUMMARY!AJ109</f>
        <v>10919</v>
      </c>
      <c r="I89" s="125" t="s">
        <v>8</v>
      </c>
      <c r="J89" s="123" t="str">
        <f t="shared" si="1"/>
        <v/>
      </c>
      <c r="K89" s="123">
        <f t="shared" si="1"/>
        <v>10919</v>
      </c>
      <c r="L89" s="123" t="str">
        <f t="shared" si="1"/>
        <v/>
      </c>
      <c r="M89" s="123" t="str">
        <f t="shared" si="1"/>
        <v/>
      </c>
      <c r="N89" s="123" t="str">
        <f t="shared" si="1"/>
        <v/>
      </c>
    </row>
    <row r="90" spans="1:14" s="123" customFormat="1" x14ac:dyDescent="0.2">
      <c r="A90" s="122" t="str">
        <f>SUMMARY!B110</f>
        <v>NC11</v>
      </c>
      <c r="B90" s="123" t="str">
        <f>SUMMARY!I110</f>
        <v>Normal Alkane C11</v>
      </c>
      <c r="G90" s="124">
        <f>SUMMARY!AJ110</f>
        <v>116043</v>
      </c>
      <c r="I90" s="125" t="s">
        <v>9</v>
      </c>
      <c r="J90" s="123">
        <f t="shared" si="1"/>
        <v>116043</v>
      </c>
      <c r="K90" s="123" t="str">
        <f t="shared" si="1"/>
        <v/>
      </c>
      <c r="L90" s="123" t="str">
        <f t="shared" si="1"/>
        <v/>
      </c>
      <c r="M90" s="123" t="str">
        <f t="shared" si="1"/>
        <v/>
      </c>
      <c r="N90" s="123" t="str">
        <f t="shared" si="1"/>
        <v/>
      </c>
    </row>
    <row r="91" spans="1:14" s="123" customFormat="1" x14ac:dyDescent="0.2">
      <c r="A91" s="122" t="str">
        <f>SUMMARY!B111</f>
        <v>NC12</v>
      </c>
      <c r="B91" s="123" t="str">
        <f>SUMMARY!I111</f>
        <v>Normal Alkane C12</v>
      </c>
      <c r="G91" s="124">
        <f>SUMMARY!AJ111</f>
        <v>131957</v>
      </c>
      <c r="I91" s="125" t="s">
        <v>9</v>
      </c>
      <c r="J91" s="123">
        <f t="shared" si="1"/>
        <v>131957</v>
      </c>
      <c r="K91" s="123" t="str">
        <f t="shared" si="1"/>
        <v/>
      </c>
      <c r="L91" s="123" t="str">
        <f t="shared" si="1"/>
        <v/>
      </c>
      <c r="M91" s="123" t="str">
        <f t="shared" si="1"/>
        <v/>
      </c>
      <c r="N91" s="123" t="str">
        <f t="shared" si="1"/>
        <v/>
      </c>
    </row>
    <row r="92" spans="1:14" s="123" customFormat="1" x14ac:dyDescent="0.2">
      <c r="A92" s="122" t="str">
        <f>SUMMARY!B112</f>
        <v>IP13</v>
      </c>
      <c r="B92" s="123" t="str">
        <f>SUMMARY!I112</f>
        <v>Isoprenoid C13</v>
      </c>
      <c r="G92" s="124">
        <f>SUMMARY!AJ112</f>
        <v>34369</v>
      </c>
      <c r="I92" s="125" t="s">
        <v>8</v>
      </c>
      <c r="J92" s="123" t="str">
        <f t="shared" si="1"/>
        <v/>
      </c>
      <c r="K92" s="123">
        <f t="shared" si="1"/>
        <v>34369</v>
      </c>
      <c r="L92" s="123" t="str">
        <f t="shared" si="1"/>
        <v/>
      </c>
      <c r="M92" s="123" t="str">
        <f t="shared" si="1"/>
        <v/>
      </c>
      <c r="N92" s="123" t="str">
        <f t="shared" si="1"/>
        <v/>
      </c>
    </row>
    <row r="93" spans="1:14" s="123" customFormat="1" x14ac:dyDescent="0.2">
      <c r="A93" s="122" t="str">
        <f>SUMMARY!B113</f>
        <v>IP14</v>
      </c>
      <c r="B93" s="123" t="str">
        <f>SUMMARY!I113</f>
        <v>Isoprenoid C14</v>
      </c>
      <c r="G93" s="124">
        <f>SUMMARY!AJ113</f>
        <v>16880</v>
      </c>
      <c r="I93" s="125" t="s">
        <v>8</v>
      </c>
      <c r="J93" s="123" t="str">
        <f t="shared" si="1"/>
        <v/>
      </c>
      <c r="K93" s="123">
        <f t="shared" si="1"/>
        <v>16880</v>
      </c>
      <c r="L93" s="123" t="str">
        <f t="shared" si="1"/>
        <v/>
      </c>
      <c r="M93" s="123" t="str">
        <f t="shared" si="1"/>
        <v/>
      </c>
      <c r="N93" s="123" t="str">
        <f t="shared" si="1"/>
        <v/>
      </c>
    </row>
    <row r="94" spans="1:14" s="123" customFormat="1" x14ac:dyDescent="0.2">
      <c r="A94" s="122" t="str">
        <f>SUMMARY!B114</f>
        <v>NC13</v>
      </c>
      <c r="B94" s="123" t="str">
        <f>SUMMARY!I114</f>
        <v>Normal Alkane C13</v>
      </c>
      <c r="G94" s="124">
        <f>SUMMARY!AJ114</f>
        <v>149799</v>
      </c>
      <c r="I94" s="125" t="s">
        <v>9</v>
      </c>
      <c r="J94" s="123">
        <f t="shared" si="1"/>
        <v>149799</v>
      </c>
      <c r="K94" s="123" t="str">
        <f t="shared" si="1"/>
        <v/>
      </c>
      <c r="L94" s="123" t="str">
        <f t="shared" si="1"/>
        <v/>
      </c>
      <c r="M94" s="123" t="str">
        <f t="shared" si="1"/>
        <v/>
      </c>
      <c r="N94" s="123" t="str">
        <f t="shared" si="1"/>
        <v/>
      </c>
    </row>
    <row r="95" spans="1:14" s="123" customFormat="1" x14ac:dyDescent="0.2">
      <c r="A95" s="122" t="str">
        <f>SUMMARY!B115</f>
        <v>IP15</v>
      </c>
      <c r="B95" s="123" t="str">
        <f>SUMMARY!I115</f>
        <v>Isoprenoid C15</v>
      </c>
      <c r="G95" s="124">
        <f>SUMMARY!AJ115</f>
        <v>26272</v>
      </c>
      <c r="I95" s="125" t="s">
        <v>8</v>
      </c>
      <c r="J95" s="123" t="str">
        <f t="shared" si="1"/>
        <v/>
      </c>
      <c r="K95" s="123">
        <f t="shared" si="1"/>
        <v>26272</v>
      </c>
      <c r="L95" s="123" t="str">
        <f t="shared" si="1"/>
        <v/>
      </c>
      <c r="M95" s="123" t="str">
        <f t="shared" si="1"/>
        <v/>
      </c>
      <c r="N95" s="123" t="str">
        <f t="shared" si="1"/>
        <v/>
      </c>
    </row>
    <row r="96" spans="1:14" s="123" customFormat="1" x14ac:dyDescent="0.2">
      <c r="A96" s="122" t="str">
        <f>SUMMARY!B116</f>
        <v>NC14</v>
      </c>
      <c r="B96" s="123" t="str">
        <f>SUMMARY!I116</f>
        <v>Normal Alkane C14</v>
      </c>
      <c r="G96" s="124">
        <f>SUMMARY!AJ116</f>
        <v>117377</v>
      </c>
      <c r="I96" s="125" t="s">
        <v>9</v>
      </c>
      <c r="J96" s="123">
        <f t="shared" ref="J96:N105" si="2">IF($I96=J$45,$G96,"")</f>
        <v>117377</v>
      </c>
      <c r="K96" s="123" t="str">
        <f t="shared" si="2"/>
        <v/>
      </c>
      <c r="L96" s="123" t="str">
        <f t="shared" si="2"/>
        <v/>
      </c>
      <c r="M96" s="123" t="str">
        <f t="shared" si="2"/>
        <v/>
      </c>
      <c r="N96" s="123" t="str">
        <f t="shared" si="2"/>
        <v/>
      </c>
    </row>
    <row r="97" spans="1:14" s="123" customFormat="1" x14ac:dyDescent="0.2">
      <c r="A97" s="122" t="str">
        <f>SUMMARY!B124</f>
        <v>IP16</v>
      </c>
      <c r="B97" s="123" t="str">
        <f>SUMMARY!I124</f>
        <v>Isoprenoid C16</v>
      </c>
      <c r="G97" s="126">
        <f>SUMMARY!AJ124</f>
        <v>35571</v>
      </c>
      <c r="I97" s="125" t="s">
        <v>8</v>
      </c>
      <c r="J97" s="123" t="str">
        <f t="shared" si="2"/>
        <v/>
      </c>
      <c r="K97" s="123">
        <f t="shared" si="2"/>
        <v>35571</v>
      </c>
      <c r="L97" s="123" t="str">
        <f t="shared" si="2"/>
        <v/>
      </c>
      <c r="M97" s="123" t="str">
        <f t="shared" si="2"/>
        <v/>
      </c>
      <c r="N97" s="123" t="str">
        <f t="shared" si="2"/>
        <v/>
      </c>
    </row>
    <row r="98" spans="1:14" s="123" customFormat="1" x14ac:dyDescent="0.2">
      <c r="A98" s="122" t="str">
        <f>SUMMARY!B125</f>
        <v>NC15</v>
      </c>
      <c r="B98" s="123" t="str">
        <f>SUMMARY!I125</f>
        <v>Normal Alkane C15</v>
      </c>
      <c r="G98" s="126">
        <f>SUMMARY!AJ125</f>
        <v>106004</v>
      </c>
      <c r="I98" s="125" t="s">
        <v>9</v>
      </c>
      <c r="J98" s="123">
        <f t="shared" si="2"/>
        <v>106004</v>
      </c>
      <c r="K98" s="123" t="str">
        <f t="shared" si="2"/>
        <v/>
      </c>
      <c r="L98" s="123" t="str">
        <f t="shared" si="2"/>
        <v/>
      </c>
      <c r="M98" s="123" t="str">
        <f t="shared" si="2"/>
        <v/>
      </c>
      <c r="N98" s="123" t="str">
        <f t="shared" si="2"/>
        <v/>
      </c>
    </row>
    <row r="99" spans="1:14" s="123" customFormat="1" x14ac:dyDescent="0.2">
      <c r="A99" s="122" t="str">
        <f>SUMMARY!B126</f>
        <v>NC16</v>
      </c>
      <c r="B99" s="123" t="str">
        <f>SUMMARY!I126</f>
        <v>Normal Alkane C16</v>
      </c>
      <c r="G99" s="126">
        <f>SUMMARY!AJ126</f>
        <v>83294</v>
      </c>
      <c r="I99" s="125" t="s">
        <v>9</v>
      </c>
      <c r="J99" s="123">
        <f t="shared" si="2"/>
        <v>83294</v>
      </c>
      <c r="K99" s="123" t="str">
        <f t="shared" si="2"/>
        <v/>
      </c>
      <c r="L99" s="123" t="str">
        <f t="shared" si="2"/>
        <v/>
      </c>
      <c r="M99" s="123" t="str">
        <f t="shared" si="2"/>
        <v/>
      </c>
      <c r="N99" s="123" t="str">
        <f t="shared" si="2"/>
        <v/>
      </c>
    </row>
    <row r="100" spans="1:14" s="123" customFormat="1" x14ac:dyDescent="0.2">
      <c r="A100" s="122" t="str">
        <f>SUMMARY!B127</f>
        <v>IP18</v>
      </c>
      <c r="B100" s="123" t="str">
        <f>SUMMARY!I127</f>
        <v>Isoprenoid C18</v>
      </c>
      <c r="G100" s="126">
        <f>SUMMARY!AJ127</f>
        <v>27694</v>
      </c>
      <c r="I100" s="125" t="s">
        <v>8</v>
      </c>
      <c r="J100" s="123" t="str">
        <f t="shared" si="2"/>
        <v/>
      </c>
      <c r="K100" s="123">
        <f t="shared" si="2"/>
        <v>27694</v>
      </c>
      <c r="L100" s="123" t="str">
        <f t="shared" si="2"/>
        <v/>
      </c>
      <c r="M100" s="123" t="str">
        <f t="shared" si="2"/>
        <v/>
      </c>
      <c r="N100" s="123" t="str">
        <f t="shared" si="2"/>
        <v/>
      </c>
    </row>
    <row r="101" spans="1:14" s="123" customFormat="1" x14ac:dyDescent="0.2">
      <c r="A101" s="122" t="str">
        <f>SUMMARY!B128</f>
        <v>NC17</v>
      </c>
      <c r="B101" s="123" t="str">
        <f>SUMMARY!I128</f>
        <v>Normal Alkane C17</v>
      </c>
      <c r="G101" s="126">
        <f>SUMMARY!AJ128</f>
        <v>70190</v>
      </c>
      <c r="I101" s="125" t="s">
        <v>9</v>
      </c>
      <c r="J101" s="123">
        <f t="shared" si="2"/>
        <v>70190</v>
      </c>
      <c r="K101" s="123" t="str">
        <f t="shared" si="2"/>
        <v/>
      </c>
      <c r="L101" s="123" t="str">
        <f t="shared" si="2"/>
        <v/>
      </c>
      <c r="M101" s="123" t="str">
        <f t="shared" si="2"/>
        <v/>
      </c>
      <c r="N101" s="123" t="str">
        <f t="shared" si="2"/>
        <v/>
      </c>
    </row>
    <row r="102" spans="1:14" s="123" customFormat="1" x14ac:dyDescent="0.2">
      <c r="A102" s="122" t="str">
        <f>SUMMARY!B129</f>
        <v>IP19</v>
      </c>
      <c r="B102" s="123" t="str">
        <f>SUMMARY!I129</f>
        <v>Isoprenoid C19 (Pristane)</v>
      </c>
      <c r="G102" s="126">
        <f>SUMMARY!AJ129</f>
        <v>24906</v>
      </c>
      <c r="I102" s="125" t="s">
        <v>8</v>
      </c>
      <c r="J102" s="123" t="str">
        <f t="shared" si="2"/>
        <v/>
      </c>
      <c r="K102" s="123">
        <f t="shared" si="2"/>
        <v>24906</v>
      </c>
      <c r="L102" s="123" t="str">
        <f t="shared" si="2"/>
        <v/>
      </c>
      <c r="M102" s="123" t="str">
        <f t="shared" si="2"/>
        <v/>
      </c>
      <c r="N102" s="123" t="str">
        <f t="shared" si="2"/>
        <v/>
      </c>
    </row>
    <row r="103" spans="1:14" s="123" customFormat="1" x14ac:dyDescent="0.2">
      <c r="A103" s="122" t="str">
        <f>SUMMARY!B130</f>
        <v>PHEN</v>
      </c>
      <c r="B103" s="123" t="str">
        <f>SUMMARY!I130</f>
        <v>Phenanthrene</v>
      </c>
      <c r="G103" s="126">
        <f>SUMMARY!AJ130</f>
        <v>8575</v>
      </c>
      <c r="I103" s="125" t="s">
        <v>11</v>
      </c>
      <c r="J103" s="123" t="str">
        <f t="shared" si="2"/>
        <v/>
      </c>
      <c r="K103" s="123" t="str">
        <f t="shared" si="2"/>
        <v/>
      </c>
      <c r="L103" s="123" t="str">
        <f t="shared" si="2"/>
        <v/>
      </c>
      <c r="M103" s="123">
        <f t="shared" si="2"/>
        <v>8575</v>
      </c>
      <c r="N103" s="123" t="str">
        <f t="shared" si="2"/>
        <v/>
      </c>
    </row>
    <row r="104" spans="1:14" s="123" customFormat="1" x14ac:dyDescent="0.2">
      <c r="A104" s="122" t="str">
        <f>SUMMARY!B131</f>
        <v>NC18</v>
      </c>
      <c r="B104" s="123" t="str">
        <f>SUMMARY!I131</f>
        <v>Normal Alkane C18</v>
      </c>
      <c r="G104" s="126">
        <f>SUMMARY!AJ131</f>
        <v>54008</v>
      </c>
      <c r="I104" s="125" t="s">
        <v>9</v>
      </c>
      <c r="J104" s="123">
        <f t="shared" si="2"/>
        <v>54008</v>
      </c>
      <c r="K104" s="123" t="str">
        <f t="shared" si="2"/>
        <v/>
      </c>
      <c r="L104" s="123" t="str">
        <f t="shared" si="2"/>
        <v/>
      </c>
      <c r="M104" s="123" t="str">
        <f t="shared" si="2"/>
        <v/>
      </c>
      <c r="N104" s="123" t="str">
        <f t="shared" si="2"/>
        <v/>
      </c>
    </row>
    <row r="105" spans="1:14" s="123" customFormat="1" x14ac:dyDescent="0.2">
      <c r="A105" s="122" t="str">
        <f>SUMMARY!B132</f>
        <v>IP20</v>
      </c>
      <c r="B105" s="123" t="str">
        <f>SUMMARY!I132</f>
        <v>Isoprenoid C20 (Phytane)</v>
      </c>
      <c r="G105" s="126">
        <f>SUMMARY!AJ132</f>
        <v>18348</v>
      </c>
      <c r="I105" s="125" t="s">
        <v>8</v>
      </c>
      <c r="J105" s="123" t="str">
        <f t="shared" si="2"/>
        <v/>
      </c>
      <c r="K105" s="123">
        <f t="shared" si="2"/>
        <v>18348</v>
      </c>
      <c r="L105" s="123" t="str">
        <f t="shared" si="2"/>
        <v/>
      </c>
      <c r="M105" s="123" t="str">
        <f t="shared" si="2"/>
        <v/>
      </c>
      <c r="N105" s="123" t="str">
        <f t="shared" si="2"/>
        <v/>
      </c>
    </row>
    <row r="106" spans="1:14" s="123" customFormat="1" x14ac:dyDescent="0.2">
      <c r="A106" s="122" t="str">
        <f>SUMMARY!B133</f>
        <v>NC19</v>
      </c>
      <c r="B106" s="123" t="str">
        <f>SUMMARY!I133</f>
        <v>Normal Alkane C19</v>
      </c>
      <c r="G106" s="126">
        <f>SUMMARY!AJ133</f>
        <v>40180</v>
      </c>
      <c r="I106" s="125" t="s">
        <v>9</v>
      </c>
      <c r="J106" s="123">
        <f t="shared" ref="J106:N115" si="3">IF($I106=J$45,$G106,"")</f>
        <v>40180</v>
      </c>
      <c r="K106" s="123" t="str">
        <f t="shared" si="3"/>
        <v/>
      </c>
      <c r="L106" s="123" t="str">
        <f t="shared" si="3"/>
        <v/>
      </c>
      <c r="M106" s="123" t="str">
        <f t="shared" si="3"/>
        <v/>
      </c>
      <c r="N106" s="123" t="str">
        <f t="shared" si="3"/>
        <v/>
      </c>
    </row>
    <row r="107" spans="1:14" s="123" customFormat="1" x14ac:dyDescent="0.2">
      <c r="A107" s="122" t="str">
        <f>SUMMARY!B134</f>
        <v>NC20</v>
      </c>
      <c r="B107" s="123" t="str">
        <f>SUMMARY!I134</f>
        <v>Normal Alkane C20</v>
      </c>
      <c r="G107" s="126">
        <f>SUMMARY!AJ134</f>
        <v>38424</v>
      </c>
      <c r="I107" s="125" t="s">
        <v>9</v>
      </c>
      <c r="J107" s="123">
        <f t="shared" si="3"/>
        <v>38424</v>
      </c>
      <c r="K107" s="123" t="str">
        <f t="shared" si="3"/>
        <v/>
      </c>
      <c r="L107" s="123" t="str">
        <f t="shared" si="3"/>
        <v/>
      </c>
      <c r="M107" s="123" t="str">
        <f t="shared" si="3"/>
        <v/>
      </c>
      <c r="N107" s="123" t="str">
        <f t="shared" si="3"/>
        <v/>
      </c>
    </row>
    <row r="108" spans="1:14" s="123" customFormat="1" x14ac:dyDescent="0.2">
      <c r="A108" s="122" t="str">
        <f>SUMMARY!B135</f>
        <v>NC21</v>
      </c>
      <c r="B108" s="123" t="str">
        <f>SUMMARY!I135</f>
        <v>Normal Alkane C21</v>
      </c>
      <c r="G108" s="126">
        <f>SUMMARY!AJ135</f>
        <v>34980</v>
      </c>
      <c r="I108" s="125" t="s">
        <v>9</v>
      </c>
      <c r="J108" s="123">
        <f t="shared" si="3"/>
        <v>34980</v>
      </c>
      <c r="K108" s="123" t="str">
        <f t="shared" si="3"/>
        <v/>
      </c>
      <c r="L108" s="123" t="str">
        <f t="shared" si="3"/>
        <v/>
      </c>
      <c r="M108" s="123" t="str">
        <f t="shared" si="3"/>
        <v/>
      </c>
      <c r="N108" s="123" t="str">
        <f t="shared" si="3"/>
        <v/>
      </c>
    </row>
    <row r="109" spans="1:14" s="123" customFormat="1" x14ac:dyDescent="0.2">
      <c r="A109" s="122" t="str">
        <f>SUMMARY!B136</f>
        <v>C25HBI</v>
      </c>
      <c r="B109" s="123" t="str">
        <f>SUMMARY!I136</f>
        <v>Highly Branch Isoprenoid C25</v>
      </c>
      <c r="G109" s="126">
        <f>SUMMARY!AJ136</f>
        <v>4846</v>
      </c>
      <c r="I109" s="125" t="s">
        <v>8</v>
      </c>
      <c r="J109" s="123" t="str">
        <f t="shared" si="3"/>
        <v/>
      </c>
      <c r="K109" s="123">
        <f t="shared" si="3"/>
        <v>4846</v>
      </c>
      <c r="L109" s="123" t="str">
        <f t="shared" si="3"/>
        <v/>
      </c>
      <c r="M109" s="123" t="str">
        <f t="shared" si="3"/>
        <v/>
      </c>
      <c r="N109" s="123" t="str">
        <f t="shared" si="3"/>
        <v/>
      </c>
    </row>
    <row r="110" spans="1:14" s="123" customFormat="1" x14ac:dyDescent="0.2">
      <c r="A110" s="122" t="str">
        <f>SUMMARY!B137</f>
        <v>NC22</v>
      </c>
      <c r="B110" s="123" t="str">
        <f>SUMMARY!I137</f>
        <v>Normal Alkane C22</v>
      </c>
      <c r="G110" s="126">
        <f>SUMMARY!AJ137</f>
        <v>33225</v>
      </c>
      <c r="I110" s="125" t="s">
        <v>9</v>
      </c>
      <c r="J110" s="123">
        <f t="shared" si="3"/>
        <v>33225</v>
      </c>
      <c r="K110" s="123" t="str">
        <f t="shared" si="3"/>
        <v/>
      </c>
      <c r="L110" s="123" t="str">
        <f t="shared" si="3"/>
        <v/>
      </c>
      <c r="M110" s="123" t="str">
        <f t="shared" si="3"/>
        <v/>
      </c>
      <c r="N110" s="123" t="str">
        <f t="shared" si="3"/>
        <v/>
      </c>
    </row>
    <row r="111" spans="1:14" s="123" customFormat="1" x14ac:dyDescent="0.2">
      <c r="A111" s="122" t="str">
        <f>SUMMARY!B138</f>
        <v>NC23</v>
      </c>
      <c r="B111" s="123" t="str">
        <f>SUMMARY!I138</f>
        <v>Normal Alkane C23</v>
      </c>
      <c r="G111" s="126">
        <f>SUMMARY!AJ138</f>
        <v>24486</v>
      </c>
      <c r="I111" s="125" t="s">
        <v>9</v>
      </c>
      <c r="J111" s="123">
        <f t="shared" si="3"/>
        <v>24486</v>
      </c>
      <c r="K111" s="123" t="str">
        <f t="shared" si="3"/>
        <v/>
      </c>
      <c r="L111" s="123" t="str">
        <f t="shared" si="3"/>
        <v/>
      </c>
      <c r="M111" s="123" t="str">
        <f t="shared" si="3"/>
        <v/>
      </c>
      <c r="N111" s="123" t="str">
        <f t="shared" si="3"/>
        <v/>
      </c>
    </row>
    <row r="112" spans="1:14" s="123" customFormat="1" x14ac:dyDescent="0.2">
      <c r="A112" s="122" t="str">
        <f>SUMMARY!B139</f>
        <v>NC24</v>
      </c>
      <c r="B112" s="123" t="str">
        <f>SUMMARY!I139</f>
        <v>Normal Alkane C24</v>
      </c>
      <c r="G112" s="126">
        <f>SUMMARY!AJ139</f>
        <v>24400</v>
      </c>
      <c r="I112" s="125" t="s">
        <v>9</v>
      </c>
      <c r="J112" s="123">
        <f t="shared" si="3"/>
        <v>24400</v>
      </c>
      <c r="K112" s="123" t="str">
        <f t="shared" si="3"/>
        <v/>
      </c>
      <c r="L112" s="123" t="str">
        <f t="shared" si="3"/>
        <v/>
      </c>
      <c r="M112" s="123" t="str">
        <f t="shared" si="3"/>
        <v/>
      </c>
      <c r="N112" s="123" t="str">
        <f t="shared" si="3"/>
        <v/>
      </c>
    </row>
    <row r="113" spans="1:14" s="123" customFormat="1" x14ac:dyDescent="0.2">
      <c r="A113" s="122" t="str">
        <f>SUMMARY!B140</f>
        <v>NC25</v>
      </c>
      <c r="B113" s="123" t="str">
        <f>SUMMARY!I140</f>
        <v>Normal Alkane C25</v>
      </c>
      <c r="G113" s="126">
        <f>SUMMARY!AJ140</f>
        <v>12490</v>
      </c>
      <c r="I113" s="125" t="s">
        <v>9</v>
      </c>
      <c r="J113" s="123">
        <f t="shared" si="3"/>
        <v>12490</v>
      </c>
      <c r="K113" s="123" t="str">
        <f t="shared" si="3"/>
        <v/>
      </c>
      <c r="L113" s="123" t="str">
        <f t="shared" si="3"/>
        <v/>
      </c>
      <c r="M113" s="123" t="str">
        <f t="shared" si="3"/>
        <v/>
      </c>
      <c r="N113" s="123" t="str">
        <f t="shared" si="3"/>
        <v/>
      </c>
    </row>
    <row r="114" spans="1:14" s="123" customFormat="1" x14ac:dyDescent="0.2">
      <c r="A114" s="122" t="str">
        <f>SUMMARY!B141</f>
        <v>NC26</v>
      </c>
      <c r="B114" s="123" t="str">
        <f>SUMMARY!I141</f>
        <v>Normal Alkane C26</v>
      </c>
      <c r="G114" s="126">
        <f>SUMMARY!AJ141</f>
        <v>10410</v>
      </c>
      <c r="I114" s="125" t="s">
        <v>9</v>
      </c>
      <c r="J114" s="123">
        <f t="shared" si="3"/>
        <v>10410</v>
      </c>
      <c r="K114" s="123" t="str">
        <f t="shared" si="3"/>
        <v/>
      </c>
      <c r="L114" s="123" t="str">
        <f t="shared" si="3"/>
        <v/>
      </c>
      <c r="M114" s="123" t="str">
        <f t="shared" si="3"/>
        <v/>
      </c>
      <c r="N114" s="123" t="str">
        <f t="shared" si="3"/>
        <v/>
      </c>
    </row>
    <row r="115" spans="1:14" s="123" customFormat="1" x14ac:dyDescent="0.2">
      <c r="A115" s="122" t="str">
        <f>SUMMARY!B142</f>
        <v>NC27</v>
      </c>
      <c r="B115" s="123" t="str">
        <f>SUMMARY!I142</f>
        <v>Normal Alkane C27</v>
      </c>
      <c r="G115" s="126">
        <f>SUMMARY!AJ142</f>
        <v>8222</v>
      </c>
      <c r="I115" s="125" t="s">
        <v>9</v>
      </c>
      <c r="J115" s="123">
        <f t="shared" si="3"/>
        <v>8222</v>
      </c>
      <c r="K115" s="123" t="str">
        <f t="shared" si="3"/>
        <v/>
      </c>
      <c r="L115" s="123" t="str">
        <f t="shared" si="3"/>
        <v/>
      </c>
      <c r="M115" s="123" t="str">
        <f t="shared" si="3"/>
        <v/>
      </c>
      <c r="N115" s="123" t="str">
        <f t="shared" si="3"/>
        <v/>
      </c>
    </row>
    <row r="116" spans="1:14" s="123" customFormat="1" x14ac:dyDescent="0.2">
      <c r="A116" s="122" t="str">
        <f>SUMMARY!B143</f>
        <v>NC28</v>
      </c>
      <c r="B116" s="123" t="str">
        <f>SUMMARY!I143</f>
        <v>Normal Alkane C28</v>
      </c>
      <c r="G116" s="126">
        <f>SUMMARY!AJ143</f>
        <v>6971</v>
      </c>
      <c r="I116" s="125" t="s">
        <v>9</v>
      </c>
      <c r="J116" s="123">
        <f t="shared" ref="J116:N129" si="4">IF($I116=J$45,$G116,"")</f>
        <v>6971</v>
      </c>
      <c r="K116" s="123" t="str">
        <f t="shared" si="4"/>
        <v/>
      </c>
      <c r="L116" s="123" t="str">
        <f t="shared" si="4"/>
        <v/>
      </c>
      <c r="M116" s="123" t="str">
        <f t="shared" si="4"/>
        <v/>
      </c>
      <c r="N116" s="123" t="str">
        <f t="shared" si="4"/>
        <v/>
      </c>
    </row>
    <row r="117" spans="1:14" s="123" customFormat="1" x14ac:dyDescent="0.2">
      <c r="A117" s="122" t="str">
        <f>SUMMARY!B144</f>
        <v>NC29</v>
      </c>
      <c r="B117" s="123" t="str">
        <f>SUMMARY!I144</f>
        <v>Normal Alkane C29</v>
      </c>
      <c r="G117" s="126">
        <f>SUMMARY!AJ144</f>
        <v>6440</v>
      </c>
      <c r="I117" s="125" t="s">
        <v>9</v>
      </c>
      <c r="J117" s="123">
        <f t="shared" si="4"/>
        <v>6440</v>
      </c>
      <c r="K117" s="123" t="str">
        <f t="shared" si="4"/>
        <v/>
      </c>
      <c r="L117" s="123" t="str">
        <f t="shared" si="4"/>
        <v/>
      </c>
      <c r="M117" s="123" t="str">
        <f t="shared" si="4"/>
        <v/>
      </c>
      <c r="N117" s="123" t="str">
        <f t="shared" si="4"/>
        <v/>
      </c>
    </row>
    <row r="118" spans="1:14" s="123" customFormat="1" x14ac:dyDescent="0.2">
      <c r="A118" s="122" t="str">
        <f>SUMMARY!B145</f>
        <v>NC30</v>
      </c>
      <c r="B118" s="123" t="str">
        <f>SUMMARY!I145</f>
        <v>Normal Alkane C30</v>
      </c>
      <c r="G118" s="126">
        <f>SUMMARY!AJ145</f>
        <v>4148</v>
      </c>
      <c r="I118" s="125" t="s">
        <v>9</v>
      </c>
      <c r="J118" s="123">
        <f t="shared" si="4"/>
        <v>4148</v>
      </c>
      <c r="K118" s="123" t="str">
        <f t="shared" si="4"/>
        <v/>
      </c>
      <c r="L118" s="123" t="str">
        <f t="shared" si="4"/>
        <v/>
      </c>
      <c r="M118" s="123" t="str">
        <f t="shared" si="4"/>
        <v/>
      </c>
      <c r="N118" s="123" t="str">
        <f t="shared" si="4"/>
        <v/>
      </c>
    </row>
    <row r="119" spans="1:14" s="123" customFormat="1" x14ac:dyDescent="0.2">
      <c r="A119" s="122" t="str">
        <f>SUMMARY!B146</f>
        <v>NC31</v>
      </c>
      <c r="B119" s="123" t="str">
        <f>SUMMARY!I146</f>
        <v>Normal Alkane C31</v>
      </c>
      <c r="G119" s="126">
        <f>SUMMARY!AJ146</f>
        <v>3473</v>
      </c>
      <c r="I119" s="125" t="s">
        <v>9</v>
      </c>
      <c r="J119" s="123">
        <f t="shared" si="4"/>
        <v>3473</v>
      </c>
      <c r="K119" s="123" t="str">
        <f t="shared" si="4"/>
        <v/>
      </c>
      <c r="L119" s="123" t="str">
        <f t="shared" si="4"/>
        <v/>
      </c>
      <c r="M119" s="123" t="str">
        <f t="shared" si="4"/>
        <v/>
      </c>
      <c r="N119" s="123" t="str">
        <f t="shared" si="4"/>
        <v/>
      </c>
    </row>
    <row r="120" spans="1:14" s="123" customFormat="1" x14ac:dyDescent="0.2">
      <c r="A120" s="122" t="str">
        <f>SUMMARY!B147</f>
        <v>NC32</v>
      </c>
      <c r="B120" s="123" t="str">
        <f>SUMMARY!I147</f>
        <v>Normal Alkane C32</v>
      </c>
      <c r="G120" s="126">
        <f>SUMMARY!AJ147</f>
        <v>3798</v>
      </c>
      <c r="I120" s="125" t="s">
        <v>9</v>
      </c>
      <c r="J120" s="123">
        <f t="shared" si="4"/>
        <v>3798</v>
      </c>
      <c r="K120" s="123" t="str">
        <f t="shared" si="4"/>
        <v/>
      </c>
      <c r="L120" s="123" t="str">
        <f t="shared" si="4"/>
        <v/>
      </c>
      <c r="M120" s="123" t="str">
        <f t="shared" si="4"/>
        <v/>
      </c>
      <c r="N120" s="123" t="str">
        <f t="shared" si="4"/>
        <v/>
      </c>
    </row>
    <row r="121" spans="1:14" s="123" customFormat="1" x14ac:dyDescent="0.2">
      <c r="A121" s="122" t="str">
        <f>SUMMARY!B148</f>
        <v>NC33</v>
      </c>
      <c r="B121" s="123" t="str">
        <f>SUMMARY!I148</f>
        <v>Normal Alkane C33</v>
      </c>
      <c r="G121" s="126">
        <f>SUMMARY!AJ148</f>
        <v>2279</v>
      </c>
      <c r="I121" s="125" t="s">
        <v>9</v>
      </c>
      <c r="J121" s="123">
        <f t="shared" si="4"/>
        <v>2279</v>
      </c>
      <c r="K121" s="123" t="str">
        <f t="shared" si="4"/>
        <v/>
      </c>
      <c r="L121" s="123" t="str">
        <f t="shared" si="4"/>
        <v/>
      </c>
      <c r="M121" s="123" t="str">
        <f t="shared" si="4"/>
        <v/>
      </c>
      <c r="N121" s="123" t="str">
        <f t="shared" si="4"/>
        <v/>
      </c>
    </row>
    <row r="122" spans="1:14" s="123" customFormat="1" x14ac:dyDescent="0.2">
      <c r="A122" s="122" t="str">
        <f>SUMMARY!B149</f>
        <v>NC34</v>
      </c>
      <c r="B122" s="123" t="str">
        <f>SUMMARY!I149</f>
        <v>Normal Alkane C34</v>
      </c>
      <c r="G122" s="126">
        <f>SUMMARY!AJ149</f>
        <v>1665</v>
      </c>
      <c r="I122" s="125" t="s">
        <v>9</v>
      </c>
      <c r="J122" s="123">
        <f t="shared" si="4"/>
        <v>1665</v>
      </c>
      <c r="K122" s="123" t="str">
        <f t="shared" si="4"/>
        <v/>
      </c>
      <c r="L122" s="123" t="str">
        <f t="shared" si="4"/>
        <v/>
      </c>
      <c r="M122" s="123" t="str">
        <f t="shared" si="4"/>
        <v/>
      </c>
      <c r="N122" s="123" t="str">
        <f t="shared" si="4"/>
        <v/>
      </c>
    </row>
    <row r="123" spans="1:14" s="123" customFormat="1" x14ac:dyDescent="0.2">
      <c r="A123" s="122" t="str">
        <f>SUMMARY!B150</f>
        <v>NC35</v>
      </c>
      <c r="B123" s="123" t="str">
        <f>SUMMARY!I150</f>
        <v>Normal Alkane C35</v>
      </c>
      <c r="G123" s="126">
        <f>SUMMARY!AJ150</f>
        <v>1119</v>
      </c>
      <c r="I123" s="125" t="s">
        <v>9</v>
      </c>
      <c r="J123" s="123">
        <f t="shared" si="4"/>
        <v>1119</v>
      </c>
      <c r="K123" s="123" t="str">
        <f t="shared" si="4"/>
        <v/>
      </c>
      <c r="L123" s="123" t="str">
        <f t="shared" si="4"/>
        <v/>
      </c>
      <c r="M123" s="123" t="str">
        <f t="shared" si="4"/>
        <v/>
      </c>
      <c r="N123" s="123" t="str">
        <f t="shared" si="4"/>
        <v/>
      </c>
    </row>
    <row r="124" spans="1:14" s="123" customFormat="1" x14ac:dyDescent="0.2">
      <c r="A124" s="122" t="str">
        <f>SUMMARY!B151</f>
        <v>NC36</v>
      </c>
      <c r="B124" s="123" t="str">
        <f>SUMMARY!I151</f>
        <v>Normal Alkane C36</v>
      </c>
      <c r="G124" s="126">
        <f>SUMMARY!AJ151</f>
        <v>862</v>
      </c>
      <c r="I124" s="125" t="s">
        <v>9</v>
      </c>
      <c r="J124" s="123">
        <f t="shared" si="4"/>
        <v>862</v>
      </c>
      <c r="K124" s="123" t="str">
        <f t="shared" si="4"/>
        <v/>
      </c>
      <c r="L124" s="123" t="str">
        <f t="shared" si="4"/>
        <v/>
      </c>
      <c r="M124" s="123" t="str">
        <f t="shared" si="4"/>
        <v/>
      </c>
      <c r="N124" s="123" t="str">
        <f t="shared" si="4"/>
        <v/>
      </c>
    </row>
    <row r="125" spans="1:14" s="123" customFormat="1" x14ac:dyDescent="0.2">
      <c r="A125" s="122" t="str">
        <f>SUMMARY!B152</f>
        <v>NC37</v>
      </c>
      <c r="B125" s="123" t="str">
        <f>SUMMARY!I152</f>
        <v>Normal Alkane C37</v>
      </c>
      <c r="G125" s="126">
        <f>SUMMARY!AJ152</f>
        <v>3185</v>
      </c>
      <c r="I125" s="125" t="s">
        <v>9</v>
      </c>
      <c r="J125" s="123">
        <f t="shared" si="4"/>
        <v>3185</v>
      </c>
      <c r="K125" s="123" t="str">
        <f t="shared" si="4"/>
        <v/>
      </c>
      <c r="L125" s="123" t="str">
        <f t="shared" si="4"/>
        <v/>
      </c>
      <c r="M125" s="123" t="str">
        <f t="shared" si="4"/>
        <v/>
      </c>
      <c r="N125" s="123" t="str">
        <f t="shared" si="4"/>
        <v/>
      </c>
    </row>
    <row r="126" spans="1:14" s="123" customFormat="1" x14ac:dyDescent="0.2">
      <c r="A126" s="122" t="str">
        <f>SUMMARY!B153</f>
        <v>NC38</v>
      </c>
      <c r="B126" s="123" t="str">
        <f>SUMMARY!I153</f>
        <v>Normal Alkane C38</v>
      </c>
      <c r="G126" s="126">
        <f>SUMMARY!AJ153</f>
        <v>559</v>
      </c>
      <c r="I126" s="125" t="s">
        <v>9</v>
      </c>
      <c r="J126" s="123">
        <f t="shared" si="4"/>
        <v>559</v>
      </c>
      <c r="K126" s="123" t="str">
        <f t="shared" si="4"/>
        <v/>
      </c>
      <c r="L126" s="123" t="str">
        <f t="shared" si="4"/>
        <v/>
      </c>
      <c r="M126" s="123" t="str">
        <f t="shared" si="4"/>
        <v/>
      </c>
      <c r="N126" s="123" t="str">
        <f t="shared" si="4"/>
        <v/>
      </c>
    </row>
    <row r="127" spans="1:14" s="123" customFormat="1" x14ac:dyDescent="0.2">
      <c r="A127" s="122" t="str">
        <f>SUMMARY!B154</f>
        <v>NC39</v>
      </c>
      <c r="B127" s="123" t="str">
        <f>SUMMARY!I154</f>
        <v>Normal Alkane C39</v>
      </c>
      <c r="G127" s="126">
        <f>SUMMARY!AJ154</f>
        <v>0</v>
      </c>
      <c r="I127" s="125" t="s">
        <v>9</v>
      </c>
      <c r="J127" s="123">
        <f t="shared" si="4"/>
        <v>0</v>
      </c>
      <c r="K127" s="123" t="str">
        <f t="shared" si="4"/>
        <v/>
      </c>
      <c r="L127" s="123" t="str">
        <f t="shared" si="4"/>
        <v/>
      </c>
      <c r="M127" s="123" t="str">
        <f t="shared" si="4"/>
        <v/>
      </c>
      <c r="N127" s="123" t="str">
        <f t="shared" si="4"/>
        <v/>
      </c>
    </row>
    <row r="128" spans="1:14" s="123" customFormat="1" x14ac:dyDescent="0.2">
      <c r="A128" s="122" t="str">
        <f>SUMMARY!B155</f>
        <v>NC40</v>
      </c>
      <c r="B128" s="123" t="str">
        <f>SUMMARY!I155</f>
        <v>Normal Alkane C40</v>
      </c>
      <c r="G128" s="126">
        <f>SUMMARY!AJ155</f>
        <v>0</v>
      </c>
      <c r="I128" s="125" t="s">
        <v>9</v>
      </c>
      <c r="J128" s="123">
        <f t="shared" si="4"/>
        <v>0</v>
      </c>
      <c r="K128" s="123" t="str">
        <f t="shared" si="4"/>
        <v/>
      </c>
      <c r="L128" s="123" t="str">
        <f t="shared" si="4"/>
        <v/>
      </c>
      <c r="M128" s="123" t="str">
        <f t="shared" si="4"/>
        <v/>
      </c>
      <c r="N128" s="123" t="str">
        <f t="shared" si="4"/>
        <v/>
      </c>
    </row>
    <row r="129" spans="1:14" s="123" customFormat="1" x14ac:dyDescent="0.2">
      <c r="A129" s="122" t="str">
        <f>SUMMARY!B156</f>
        <v>NC41</v>
      </c>
      <c r="B129" s="123" t="str">
        <f>SUMMARY!I156</f>
        <v>Normal Alkane C41</v>
      </c>
      <c r="G129" s="126">
        <f>SUMMARY!AJ156</f>
        <v>0</v>
      </c>
      <c r="I129" s="125" t="s">
        <v>9</v>
      </c>
      <c r="J129" s="123">
        <f t="shared" si="4"/>
        <v>0</v>
      </c>
      <c r="K129" s="123" t="str">
        <f t="shared" si="4"/>
        <v/>
      </c>
      <c r="L129" s="123" t="str">
        <f t="shared" si="4"/>
        <v/>
      </c>
      <c r="M129" s="123" t="str">
        <f t="shared" si="4"/>
        <v/>
      </c>
      <c r="N129" s="123" t="str">
        <f t="shared" si="4"/>
        <v/>
      </c>
    </row>
    <row r="130" spans="1:14" s="123" customFormat="1" x14ac:dyDescent="0.2">
      <c r="A130" s="122"/>
      <c r="I130" s="125"/>
    </row>
    <row r="131" spans="1:14" s="123" customFormat="1" x14ac:dyDescent="0.2">
      <c r="A131" s="122"/>
    </row>
    <row r="132" spans="1:14" s="128" customFormat="1" x14ac:dyDescent="0.2">
      <c r="A132" s="127"/>
    </row>
    <row r="133" spans="1:14" s="128" customFormat="1" x14ac:dyDescent="0.2">
      <c r="A133" s="127"/>
    </row>
    <row r="134" spans="1:14" s="128" customFormat="1" x14ac:dyDescent="0.2">
      <c r="A134" s="127"/>
    </row>
    <row r="135" spans="1:14" s="128" customFormat="1" x14ac:dyDescent="0.2">
      <c r="A135" s="127"/>
    </row>
    <row r="136" spans="1:14" s="128" customFormat="1" x14ac:dyDescent="0.2">
      <c r="A136" s="127"/>
    </row>
    <row r="137" spans="1:14" s="128" customFormat="1" x14ac:dyDescent="0.2">
      <c r="A137" s="127"/>
    </row>
    <row r="138" spans="1:14" s="128" customFormat="1" x14ac:dyDescent="0.2">
      <c r="A138" s="127"/>
    </row>
    <row r="139" spans="1:14" s="128" customFormat="1" x14ac:dyDescent="0.2">
      <c r="A139" s="127"/>
    </row>
    <row r="140" spans="1:14" s="128" customFormat="1" x14ac:dyDescent="0.2">
      <c r="A140" s="127"/>
    </row>
    <row r="141" spans="1:14" s="128" customFormat="1" x14ac:dyDescent="0.2">
      <c r="A141" s="127"/>
    </row>
    <row r="142" spans="1:14" s="128" customFormat="1" x14ac:dyDescent="0.2">
      <c r="A142" s="127"/>
    </row>
    <row r="143" spans="1:14" s="128" customFormat="1" x14ac:dyDescent="0.2">
      <c r="A143" s="127"/>
    </row>
    <row r="144" spans="1:14" s="128" customFormat="1" x14ac:dyDescent="0.2"/>
    <row r="145" s="128" customFormat="1" x14ac:dyDescent="0.2"/>
    <row r="146" s="128" customFormat="1" x14ac:dyDescent="0.2"/>
    <row r="147" s="128" customFormat="1" x14ac:dyDescent="0.2"/>
    <row r="148" s="128" customFormat="1" x14ac:dyDescent="0.2"/>
    <row r="149" s="128" customFormat="1" x14ac:dyDescent="0.2"/>
    <row r="150" s="128" customFormat="1" x14ac:dyDescent="0.2"/>
    <row r="151" s="128" customFormat="1" x14ac:dyDescent="0.2"/>
    <row r="152" s="128" customFormat="1" x14ac:dyDescent="0.2"/>
    <row r="153" s="128" customFormat="1" x14ac:dyDescent="0.2"/>
    <row r="154" s="128" customFormat="1" x14ac:dyDescent="0.2"/>
    <row r="155" s="128" customFormat="1" x14ac:dyDescent="0.2"/>
    <row r="156" s="128" customFormat="1" x14ac:dyDescent="0.2"/>
    <row r="157" s="128" customFormat="1" x14ac:dyDescent="0.2"/>
    <row r="158" s="128" customFormat="1" x14ac:dyDescent="0.2"/>
    <row r="159" s="128" customFormat="1" x14ac:dyDescent="0.2"/>
    <row r="160" s="128" customFormat="1" x14ac:dyDescent="0.2"/>
    <row r="161" s="128" customFormat="1" x14ac:dyDescent="0.2"/>
    <row r="162" s="128" customFormat="1" x14ac:dyDescent="0.2"/>
    <row r="163" s="128" customFormat="1" x14ac:dyDescent="0.2"/>
    <row r="164" s="128" customFormat="1" x14ac:dyDescent="0.2"/>
    <row r="165" s="128" customFormat="1" x14ac:dyDescent="0.2"/>
    <row r="166" s="128" customFormat="1" x14ac:dyDescent="0.2"/>
    <row r="167" s="128" customFormat="1" x14ac:dyDescent="0.2"/>
    <row r="168" s="128" customFormat="1" x14ac:dyDescent="0.2"/>
    <row r="169" s="128" customFormat="1" x14ac:dyDescent="0.2"/>
    <row r="170" s="128" customFormat="1" x14ac:dyDescent="0.2"/>
    <row r="171" s="128" customFormat="1" x14ac:dyDescent="0.2"/>
    <row r="172" s="128" customFormat="1" x14ac:dyDescent="0.2"/>
    <row r="173" s="128" customFormat="1" x14ac:dyDescent="0.2"/>
    <row r="174" s="128" customFormat="1" x14ac:dyDescent="0.2"/>
    <row r="175" s="128" customFormat="1" x14ac:dyDescent="0.2"/>
    <row r="176" s="128" customFormat="1" x14ac:dyDescent="0.2"/>
    <row r="177" s="128" customFormat="1" x14ac:dyDescent="0.2"/>
    <row r="178" s="128" customFormat="1" x14ac:dyDescent="0.2"/>
    <row r="179" s="128" customFormat="1" x14ac:dyDescent="0.2"/>
    <row r="180" s="128" customFormat="1" x14ac:dyDescent="0.2"/>
    <row r="181" s="128" customFormat="1" x14ac:dyDescent="0.2"/>
    <row r="182" s="128" customFormat="1" x14ac:dyDescent="0.2"/>
    <row r="183" s="128" customFormat="1" x14ac:dyDescent="0.2"/>
    <row r="184" s="128" customFormat="1" x14ac:dyDescent="0.2"/>
    <row r="185" s="128" customFormat="1" x14ac:dyDescent="0.2"/>
    <row r="186" s="128" customFormat="1" x14ac:dyDescent="0.2"/>
    <row r="187" s="128" customFormat="1" x14ac:dyDescent="0.2"/>
    <row r="188" s="128" customFormat="1" x14ac:dyDescent="0.2"/>
    <row r="189" s="128" customFormat="1" x14ac:dyDescent="0.2"/>
    <row r="190" s="128" customFormat="1" x14ac:dyDescent="0.2"/>
    <row r="191" s="128" customFormat="1" x14ac:dyDescent="0.2"/>
    <row r="192" s="128" customFormat="1" x14ac:dyDescent="0.2"/>
    <row r="193" s="128" customFormat="1" x14ac:dyDescent="0.2"/>
    <row r="194" s="128" customFormat="1" x14ac:dyDescent="0.2"/>
    <row r="195" s="128" customFormat="1" x14ac:dyDescent="0.2"/>
    <row r="196" s="128" customFormat="1" x14ac:dyDescent="0.2"/>
    <row r="197" s="128" customFormat="1" x14ac:dyDescent="0.2"/>
    <row r="198" s="128" customFormat="1" x14ac:dyDescent="0.2"/>
    <row r="199" s="128" customFormat="1" x14ac:dyDescent="0.2"/>
    <row r="200" s="128" customFormat="1" x14ac:dyDescent="0.2"/>
    <row r="201" s="128" customFormat="1" x14ac:dyDescent="0.2"/>
    <row r="202" s="128" customFormat="1" x14ac:dyDescent="0.2"/>
    <row r="203" s="128" customFormat="1" x14ac:dyDescent="0.2"/>
    <row r="204" s="128" customFormat="1" x14ac:dyDescent="0.2"/>
    <row r="205" s="128" customFormat="1" x14ac:dyDescent="0.2"/>
    <row r="206" s="128" customFormat="1" x14ac:dyDescent="0.2"/>
    <row r="207" s="128" customFormat="1" x14ac:dyDescent="0.2"/>
    <row r="208" s="128" customFormat="1" x14ac:dyDescent="0.2"/>
    <row r="209" s="128" customFormat="1" x14ac:dyDescent="0.2"/>
    <row r="210" s="128" customFormat="1" x14ac:dyDescent="0.2"/>
    <row r="211" s="128" customFormat="1" x14ac:dyDescent="0.2"/>
    <row r="212" s="128" customFormat="1" x14ac:dyDescent="0.2"/>
    <row r="213" s="128" customFormat="1" x14ac:dyDescent="0.2"/>
    <row r="214" s="128" customFormat="1" x14ac:dyDescent="0.2"/>
    <row r="215" s="128" customFormat="1" x14ac:dyDescent="0.2"/>
    <row r="216" s="128" customFormat="1" x14ac:dyDescent="0.2"/>
    <row r="217" s="128" customFormat="1" x14ac:dyDescent="0.2"/>
    <row r="218" s="128" customFormat="1" x14ac:dyDescent="0.2"/>
    <row r="219" s="128" customFormat="1" x14ac:dyDescent="0.2"/>
    <row r="220" s="128" customFormat="1" x14ac:dyDescent="0.2"/>
    <row r="221" s="128" customFormat="1" x14ac:dyDescent="0.2"/>
    <row r="222" s="128" customFormat="1" x14ac:dyDescent="0.2"/>
    <row r="223" s="120" customFormat="1" x14ac:dyDescent="0.2"/>
    <row r="224" s="120" customFormat="1" x14ac:dyDescent="0.2"/>
    <row r="225" s="120" customFormat="1" x14ac:dyDescent="0.2"/>
    <row r="226" s="120" customFormat="1" x14ac:dyDescent="0.2"/>
    <row r="227" s="120" customFormat="1" x14ac:dyDescent="0.2"/>
    <row r="228" s="120" customFormat="1" x14ac:dyDescent="0.2"/>
    <row r="229" s="120" customFormat="1" x14ac:dyDescent="0.2"/>
    <row r="230" s="120" customFormat="1" x14ac:dyDescent="0.2"/>
    <row r="231" s="120" customFormat="1" x14ac:dyDescent="0.2"/>
    <row r="232" s="120" customFormat="1" x14ac:dyDescent="0.2"/>
    <row r="233" s="120" customFormat="1" x14ac:dyDescent="0.2"/>
    <row r="234" s="120" customFormat="1" x14ac:dyDescent="0.2"/>
    <row r="235" s="120" customFormat="1" x14ac:dyDescent="0.2"/>
    <row r="236" s="120" customFormat="1" x14ac:dyDescent="0.2"/>
    <row r="237" s="120" customFormat="1" x14ac:dyDescent="0.2"/>
    <row r="238" s="120" customFormat="1" x14ac:dyDescent="0.2"/>
    <row r="239" s="120" customFormat="1" x14ac:dyDescent="0.2"/>
    <row r="240" s="120" customFormat="1" x14ac:dyDescent="0.2"/>
    <row r="241" s="120" customFormat="1" x14ac:dyDescent="0.2"/>
    <row r="242" s="120" customFormat="1" x14ac:dyDescent="0.2"/>
    <row r="243" s="120" customFormat="1" x14ac:dyDescent="0.2"/>
    <row r="244" s="120" customFormat="1" x14ac:dyDescent="0.2"/>
    <row r="245" s="120" customFormat="1" x14ac:dyDescent="0.2"/>
    <row r="246" s="120" customFormat="1" x14ac:dyDescent="0.2"/>
    <row r="247" s="120" customFormat="1" x14ac:dyDescent="0.2"/>
    <row r="248" s="120" customFormat="1" x14ac:dyDescent="0.2"/>
    <row r="249" s="120" customFormat="1" x14ac:dyDescent="0.2"/>
    <row r="250" s="120" customFormat="1" x14ac:dyDescent="0.2"/>
    <row r="251" s="120" customFormat="1" x14ac:dyDescent="0.2"/>
    <row r="252" s="120" customFormat="1" x14ac:dyDescent="0.2"/>
    <row r="253" s="120" customFormat="1" x14ac:dyDescent="0.2"/>
    <row r="254" s="120" customFormat="1" x14ac:dyDescent="0.2"/>
    <row r="255" s="120" customFormat="1" x14ac:dyDescent="0.2"/>
    <row r="256" s="120" customFormat="1" x14ac:dyDescent="0.2"/>
    <row r="257" s="120" customFormat="1" x14ac:dyDescent="0.2"/>
    <row r="258" s="120" customFormat="1" x14ac:dyDescent="0.2"/>
    <row r="259" s="120" customFormat="1" x14ac:dyDescent="0.2"/>
    <row r="260" s="120" customFormat="1" x14ac:dyDescent="0.2"/>
    <row r="261" s="120" customFormat="1" x14ac:dyDescent="0.2"/>
    <row r="262" s="120" customFormat="1" x14ac:dyDescent="0.2"/>
    <row r="263" s="120" customFormat="1" x14ac:dyDescent="0.2"/>
    <row r="264" s="120" customFormat="1" x14ac:dyDescent="0.2"/>
    <row r="265" s="120" customFormat="1" x14ac:dyDescent="0.2"/>
    <row r="266" s="120" customFormat="1" x14ac:dyDescent="0.2"/>
    <row r="267" s="120" customFormat="1" x14ac:dyDescent="0.2"/>
    <row r="268" s="120" customFormat="1" x14ac:dyDescent="0.2"/>
    <row r="269" s="120" customFormat="1" x14ac:dyDescent="0.2"/>
    <row r="270" s="120" customFormat="1" x14ac:dyDescent="0.2"/>
    <row r="271" s="120" customFormat="1" x14ac:dyDescent="0.2"/>
    <row r="272" s="120" customFormat="1" x14ac:dyDescent="0.2"/>
    <row r="273" s="120" customFormat="1" x14ac:dyDescent="0.2"/>
    <row r="274" s="120" customFormat="1" x14ac:dyDescent="0.2"/>
    <row r="275" s="120" customFormat="1" x14ac:dyDescent="0.2"/>
    <row r="276" s="120" customFormat="1" x14ac:dyDescent="0.2"/>
    <row r="277" s="120" customFormat="1" x14ac:dyDescent="0.2"/>
    <row r="278" s="120" customFormat="1" x14ac:dyDescent="0.2"/>
    <row r="279" s="120" customFormat="1" x14ac:dyDescent="0.2"/>
  </sheetData>
  <mergeCells count="1">
    <mergeCell ref="A41:I41"/>
  </mergeCells>
  <phoneticPr fontId="0" type="noConversion"/>
  <pageMargins left="0.75" right="0.25" top="0.75" bottom="0.25" header="0.5" footer="0.5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E53"/>
  <sheetViews>
    <sheetView showGridLines="0" zoomScaleSheetLayoutView="100" workbookViewId="0">
      <selection activeCell="BT9" sqref="BT9"/>
    </sheetView>
  </sheetViews>
  <sheetFormatPr defaultColWidth="1.7109375" defaultRowHeight="14.1" customHeight="1" x14ac:dyDescent="0.2"/>
  <cols>
    <col min="1" max="16384" width="1.7109375" style="44"/>
  </cols>
  <sheetData>
    <row r="1" spans="1:57" s="12" customFormat="1" ht="12.75" customHeight="1" x14ac:dyDescent="0.2">
      <c r="A1" s="243" t="s">
        <v>292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7" t="s">
        <v>293</v>
      </c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  <c r="AN1" s="244"/>
      <c r="AO1" s="244"/>
      <c r="AP1" s="244"/>
      <c r="AQ1" s="244"/>
      <c r="AR1" s="244"/>
      <c r="AS1" s="244"/>
      <c r="AT1" s="244"/>
      <c r="AU1" s="244"/>
      <c r="AV1" s="244"/>
      <c r="AW1" s="244"/>
      <c r="AX1" s="244"/>
      <c r="AY1" s="244"/>
      <c r="AZ1" s="244"/>
      <c r="BA1" s="244"/>
      <c r="BB1" s="244"/>
      <c r="BC1" s="244"/>
      <c r="BD1" s="244"/>
      <c r="BE1" s="248"/>
    </row>
    <row r="2" spans="1:57" s="12" customFormat="1" ht="12.75" customHeight="1" x14ac:dyDescent="0.2">
      <c r="A2" s="245"/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9"/>
    </row>
    <row r="3" spans="1:57" s="12" customFormat="1" ht="12" customHeight="1" x14ac:dyDescent="0.2">
      <c r="A3" s="250" t="s">
        <v>392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2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4"/>
    </row>
    <row r="4" spans="1:57" s="12" customFormat="1" ht="12" customHeight="1" x14ac:dyDescent="0.2">
      <c r="A4" s="255" t="s">
        <v>284</v>
      </c>
      <c r="B4" s="256" t="s">
        <v>294</v>
      </c>
      <c r="C4" s="256" t="s">
        <v>284</v>
      </c>
      <c r="D4" s="256" t="s">
        <v>294</v>
      </c>
      <c r="E4" s="256" t="s">
        <v>284</v>
      </c>
      <c r="F4" s="256" t="s">
        <v>294</v>
      </c>
      <c r="G4" s="256" t="s">
        <v>284</v>
      </c>
      <c r="H4" s="256" t="s">
        <v>294</v>
      </c>
      <c r="I4" s="256" t="s">
        <v>284</v>
      </c>
      <c r="J4" s="256" t="s">
        <v>294</v>
      </c>
      <c r="K4" s="256" t="s">
        <v>284</v>
      </c>
      <c r="L4" s="256" t="s">
        <v>294</v>
      </c>
      <c r="M4" s="256" t="s">
        <v>284</v>
      </c>
      <c r="N4" s="256" t="s">
        <v>294</v>
      </c>
      <c r="O4" s="257" t="s">
        <v>294</v>
      </c>
      <c r="P4" s="257" t="s">
        <v>294</v>
      </c>
      <c r="Q4" s="257" t="s">
        <v>294</v>
      </c>
      <c r="R4" s="257" t="s">
        <v>294</v>
      </c>
      <c r="S4" s="257" t="s">
        <v>294</v>
      </c>
      <c r="T4" s="257" t="s">
        <v>294</v>
      </c>
      <c r="U4" s="257" t="s">
        <v>294</v>
      </c>
      <c r="V4" s="257" t="s">
        <v>294</v>
      </c>
      <c r="W4" s="257" t="s">
        <v>294</v>
      </c>
      <c r="X4" s="257" t="s">
        <v>294</v>
      </c>
      <c r="Y4" s="257" t="s">
        <v>294</v>
      </c>
      <c r="Z4" s="257" t="s">
        <v>294</v>
      </c>
      <c r="AA4" s="257" t="s">
        <v>294</v>
      </c>
      <c r="AB4" s="257" t="s">
        <v>294</v>
      </c>
      <c r="AC4" s="257" t="s">
        <v>294</v>
      </c>
      <c r="AD4" s="257" t="s">
        <v>294</v>
      </c>
      <c r="AE4" s="257" t="s">
        <v>294</v>
      </c>
      <c r="AF4" s="257" t="s">
        <v>294</v>
      </c>
      <c r="AG4" s="257" t="s">
        <v>294</v>
      </c>
      <c r="AH4" s="257" t="s">
        <v>294</v>
      </c>
      <c r="AI4" s="257" t="s">
        <v>294</v>
      </c>
      <c r="AJ4" s="257" t="s">
        <v>294</v>
      </c>
      <c r="AK4" s="257" t="s">
        <v>294</v>
      </c>
      <c r="AL4" s="257" t="s">
        <v>294</v>
      </c>
      <c r="AM4" s="257" t="s">
        <v>294</v>
      </c>
      <c r="AN4" s="257" t="s">
        <v>294</v>
      </c>
      <c r="AO4" s="257" t="s">
        <v>294</v>
      </c>
      <c r="AP4" s="257" t="s">
        <v>294</v>
      </c>
      <c r="AQ4" s="257" t="s">
        <v>294</v>
      </c>
      <c r="AR4" s="257" t="s">
        <v>294</v>
      </c>
      <c r="AS4" s="257" t="s">
        <v>294</v>
      </c>
      <c r="AT4" s="257" t="s">
        <v>294</v>
      </c>
      <c r="AU4" s="257" t="s">
        <v>294</v>
      </c>
      <c r="AV4" s="257" t="s">
        <v>294</v>
      </c>
      <c r="AW4" s="257" t="s">
        <v>294</v>
      </c>
      <c r="AX4" s="257" t="s">
        <v>294</v>
      </c>
      <c r="AY4" s="257" t="s">
        <v>294</v>
      </c>
      <c r="AZ4" s="257" t="s">
        <v>294</v>
      </c>
      <c r="BA4" s="257" t="s">
        <v>294</v>
      </c>
      <c r="BB4" s="257" t="s">
        <v>294</v>
      </c>
      <c r="BC4" s="257" t="s">
        <v>294</v>
      </c>
      <c r="BD4" s="257" t="s">
        <v>294</v>
      </c>
      <c r="BE4" s="258" t="s">
        <v>294</v>
      </c>
    </row>
    <row r="5" spans="1:57" s="12" customFormat="1" ht="12" customHeight="1" x14ac:dyDescent="0.2">
      <c r="A5" s="259" t="s">
        <v>295</v>
      </c>
      <c r="B5" s="260" t="s">
        <v>296</v>
      </c>
      <c r="C5" s="260" t="s">
        <v>295</v>
      </c>
      <c r="D5" s="260" t="s">
        <v>296</v>
      </c>
      <c r="E5" s="260" t="s">
        <v>295</v>
      </c>
      <c r="F5" s="260" t="s">
        <v>296</v>
      </c>
      <c r="G5" s="260" t="s">
        <v>295</v>
      </c>
      <c r="H5" s="260" t="s">
        <v>296</v>
      </c>
      <c r="I5" s="260" t="s">
        <v>295</v>
      </c>
      <c r="J5" s="260" t="s">
        <v>296</v>
      </c>
      <c r="K5" s="260" t="s">
        <v>295</v>
      </c>
      <c r="L5" s="260" t="s">
        <v>296</v>
      </c>
      <c r="M5" s="260" t="s">
        <v>295</v>
      </c>
      <c r="N5" s="260" t="s">
        <v>296</v>
      </c>
      <c r="O5" s="261" t="s">
        <v>296</v>
      </c>
      <c r="P5" s="261" t="s">
        <v>296</v>
      </c>
      <c r="Q5" s="261" t="s">
        <v>296</v>
      </c>
      <c r="R5" s="261" t="s">
        <v>296</v>
      </c>
      <c r="S5" s="261" t="s">
        <v>296</v>
      </c>
      <c r="T5" s="261" t="s">
        <v>296</v>
      </c>
      <c r="U5" s="261" t="s">
        <v>296</v>
      </c>
      <c r="V5" s="261" t="s">
        <v>296</v>
      </c>
      <c r="W5" s="261" t="s">
        <v>296</v>
      </c>
      <c r="X5" s="261" t="s">
        <v>296</v>
      </c>
      <c r="Y5" s="261" t="s">
        <v>296</v>
      </c>
      <c r="Z5" s="261" t="s">
        <v>296</v>
      </c>
      <c r="AA5" s="261" t="s">
        <v>296</v>
      </c>
      <c r="AB5" s="261" t="s">
        <v>296</v>
      </c>
      <c r="AC5" s="261" t="s">
        <v>296</v>
      </c>
      <c r="AD5" s="261" t="s">
        <v>296</v>
      </c>
      <c r="AE5" s="261" t="s">
        <v>296</v>
      </c>
      <c r="AF5" s="261" t="s">
        <v>296</v>
      </c>
      <c r="AG5" s="261" t="s">
        <v>296</v>
      </c>
      <c r="AH5" s="261" t="s">
        <v>296</v>
      </c>
      <c r="AI5" s="261" t="s">
        <v>296</v>
      </c>
      <c r="AJ5" s="261" t="s">
        <v>296</v>
      </c>
      <c r="AK5" s="261" t="s">
        <v>296</v>
      </c>
      <c r="AL5" s="261" t="s">
        <v>296</v>
      </c>
      <c r="AM5" s="261" t="s">
        <v>296</v>
      </c>
      <c r="AN5" s="261" t="s">
        <v>296</v>
      </c>
      <c r="AO5" s="261" t="s">
        <v>296</v>
      </c>
      <c r="AP5" s="261" t="s">
        <v>296</v>
      </c>
      <c r="AQ5" s="261" t="s">
        <v>296</v>
      </c>
      <c r="AR5" s="261" t="s">
        <v>296</v>
      </c>
      <c r="AS5" s="261" t="s">
        <v>296</v>
      </c>
      <c r="AT5" s="261" t="s">
        <v>296</v>
      </c>
      <c r="AU5" s="261" t="s">
        <v>296</v>
      </c>
      <c r="AV5" s="261" t="s">
        <v>296</v>
      </c>
      <c r="AW5" s="261" t="s">
        <v>296</v>
      </c>
      <c r="AX5" s="261" t="s">
        <v>296</v>
      </c>
      <c r="AY5" s="261" t="s">
        <v>296</v>
      </c>
      <c r="AZ5" s="261" t="s">
        <v>296</v>
      </c>
      <c r="BA5" s="261" t="s">
        <v>296</v>
      </c>
      <c r="BB5" s="261" t="s">
        <v>296</v>
      </c>
      <c r="BC5" s="261" t="s">
        <v>296</v>
      </c>
      <c r="BD5" s="261" t="s">
        <v>296</v>
      </c>
      <c r="BE5" s="262" t="s">
        <v>296</v>
      </c>
    </row>
    <row r="6" spans="1:57" s="12" customFormat="1" ht="12" customHeight="1" x14ac:dyDescent="0.2">
      <c r="A6" s="255" t="s">
        <v>297</v>
      </c>
      <c r="B6" s="256" t="s">
        <v>298</v>
      </c>
      <c r="C6" s="256" t="s">
        <v>297</v>
      </c>
      <c r="D6" s="256" t="s">
        <v>298</v>
      </c>
      <c r="E6" s="256" t="s">
        <v>297</v>
      </c>
      <c r="F6" s="256" t="s">
        <v>298</v>
      </c>
      <c r="G6" s="256" t="s">
        <v>297</v>
      </c>
      <c r="H6" s="256" t="s">
        <v>298</v>
      </c>
      <c r="I6" s="256" t="s">
        <v>297</v>
      </c>
      <c r="J6" s="256" t="s">
        <v>298</v>
      </c>
      <c r="K6" s="256" t="s">
        <v>297</v>
      </c>
      <c r="L6" s="256" t="s">
        <v>298</v>
      </c>
      <c r="M6" s="256" t="s">
        <v>297</v>
      </c>
      <c r="N6" s="256" t="s">
        <v>298</v>
      </c>
      <c r="O6" s="257" t="s">
        <v>298</v>
      </c>
      <c r="P6" s="257" t="s">
        <v>298</v>
      </c>
      <c r="Q6" s="257" t="s">
        <v>298</v>
      </c>
      <c r="R6" s="257" t="s">
        <v>298</v>
      </c>
      <c r="S6" s="257" t="s">
        <v>298</v>
      </c>
      <c r="T6" s="257" t="s">
        <v>298</v>
      </c>
      <c r="U6" s="257" t="s">
        <v>298</v>
      </c>
      <c r="V6" s="257" t="s">
        <v>298</v>
      </c>
      <c r="W6" s="257" t="s">
        <v>298</v>
      </c>
      <c r="X6" s="257" t="s">
        <v>298</v>
      </c>
      <c r="Y6" s="257" t="s">
        <v>298</v>
      </c>
      <c r="Z6" s="257" t="s">
        <v>298</v>
      </c>
      <c r="AA6" s="257" t="s">
        <v>298</v>
      </c>
      <c r="AB6" s="257" t="s">
        <v>298</v>
      </c>
      <c r="AC6" s="257" t="s">
        <v>298</v>
      </c>
      <c r="AD6" s="257" t="s">
        <v>298</v>
      </c>
      <c r="AE6" s="257" t="s">
        <v>298</v>
      </c>
      <c r="AF6" s="257" t="s">
        <v>298</v>
      </c>
      <c r="AG6" s="257" t="s">
        <v>298</v>
      </c>
      <c r="AH6" s="257" t="s">
        <v>298</v>
      </c>
      <c r="AI6" s="257" t="s">
        <v>298</v>
      </c>
      <c r="AJ6" s="257" t="s">
        <v>298</v>
      </c>
      <c r="AK6" s="257" t="s">
        <v>298</v>
      </c>
      <c r="AL6" s="257" t="s">
        <v>298</v>
      </c>
      <c r="AM6" s="257" t="s">
        <v>298</v>
      </c>
      <c r="AN6" s="257" t="s">
        <v>298</v>
      </c>
      <c r="AO6" s="257" t="s">
        <v>298</v>
      </c>
      <c r="AP6" s="257" t="s">
        <v>298</v>
      </c>
      <c r="AQ6" s="257" t="s">
        <v>298</v>
      </c>
      <c r="AR6" s="257" t="s">
        <v>298</v>
      </c>
      <c r="AS6" s="257" t="s">
        <v>298</v>
      </c>
      <c r="AT6" s="257" t="s">
        <v>298</v>
      </c>
      <c r="AU6" s="257" t="s">
        <v>298</v>
      </c>
      <c r="AV6" s="257" t="s">
        <v>298</v>
      </c>
      <c r="AW6" s="257" t="s">
        <v>298</v>
      </c>
      <c r="AX6" s="257" t="s">
        <v>298</v>
      </c>
      <c r="AY6" s="257" t="s">
        <v>298</v>
      </c>
      <c r="AZ6" s="257" t="s">
        <v>298</v>
      </c>
      <c r="BA6" s="257" t="s">
        <v>298</v>
      </c>
      <c r="BB6" s="257" t="s">
        <v>298</v>
      </c>
      <c r="BC6" s="257" t="s">
        <v>298</v>
      </c>
      <c r="BD6" s="257" t="s">
        <v>298</v>
      </c>
      <c r="BE6" s="258" t="s">
        <v>298</v>
      </c>
    </row>
    <row r="7" spans="1:57" s="12" customFormat="1" ht="12" customHeight="1" x14ac:dyDescent="0.2">
      <c r="A7" s="259" t="s">
        <v>387</v>
      </c>
      <c r="B7" s="260" t="s">
        <v>300</v>
      </c>
      <c r="C7" s="260" t="s">
        <v>299</v>
      </c>
      <c r="D7" s="260" t="s">
        <v>300</v>
      </c>
      <c r="E7" s="260" t="s">
        <v>299</v>
      </c>
      <c r="F7" s="260" t="s">
        <v>300</v>
      </c>
      <c r="G7" s="260" t="s">
        <v>299</v>
      </c>
      <c r="H7" s="260" t="s">
        <v>300</v>
      </c>
      <c r="I7" s="260" t="s">
        <v>299</v>
      </c>
      <c r="J7" s="260" t="s">
        <v>300</v>
      </c>
      <c r="K7" s="260" t="s">
        <v>299</v>
      </c>
      <c r="L7" s="260" t="s">
        <v>300</v>
      </c>
      <c r="M7" s="260" t="s">
        <v>299</v>
      </c>
      <c r="N7" s="260" t="s">
        <v>300</v>
      </c>
      <c r="O7" s="261" t="s">
        <v>385</v>
      </c>
      <c r="P7" s="261" t="s">
        <v>300</v>
      </c>
      <c r="Q7" s="261" t="s">
        <v>300</v>
      </c>
      <c r="R7" s="261" t="s">
        <v>300</v>
      </c>
      <c r="S7" s="261" t="s">
        <v>300</v>
      </c>
      <c r="T7" s="261" t="s">
        <v>300</v>
      </c>
      <c r="U7" s="261" t="s">
        <v>300</v>
      </c>
      <c r="V7" s="261" t="s">
        <v>300</v>
      </c>
      <c r="W7" s="261" t="s">
        <v>300</v>
      </c>
      <c r="X7" s="261" t="s">
        <v>300</v>
      </c>
      <c r="Y7" s="261" t="s">
        <v>300</v>
      </c>
      <c r="Z7" s="261" t="s">
        <v>300</v>
      </c>
      <c r="AA7" s="261" t="s">
        <v>300</v>
      </c>
      <c r="AB7" s="261" t="s">
        <v>300</v>
      </c>
      <c r="AC7" s="261" t="s">
        <v>300</v>
      </c>
      <c r="AD7" s="261" t="s">
        <v>300</v>
      </c>
      <c r="AE7" s="261" t="s">
        <v>300</v>
      </c>
      <c r="AF7" s="261" t="s">
        <v>300</v>
      </c>
      <c r="AG7" s="261" t="s">
        <v>300</v>
      </c>
      <c r="AH7" s="261" t="s">
        <v>300</v>
      </c>
      <c r="AI7" s="261" t="s">
        <v>300</v>
      </c>
      <c r="AJ7" s="261" t="s">
        <v>300</v>
      </c>
      <c r="AK7" s="261" t="s">
        <v>300</v>
      </c>
      <c r="AL7" s="261" t="s">
        <v>300</v>
      </c>
      <c r="AM7" s="261" t="s">
        <v>300</v>
      </c>
      <c r="AN7" s="261" t="s">
        <v>300</v>
      </c>
      <c r="AO7" s="261" t="s">
        <v>300</v>
      </c>
      <c r="AP7" s="261" t="s">
        <v>300</v>
      </c>
      <c r="AQ7" s="261" t="s">
        <v>300</v>
      </c>
      <c r="AR7" s="261" t="s">
        <v>300</v>
      </c>
      <c r="AS7" s="261" t="s">
        <v>300</v>
      </c>
      <c r="AT7" s="261" t="s">
        <v>300</v>
      </c>
      <c r="AU7" s="261" t="s">
        <v>300</v>
      </c>
      <c r="AV7" s="261" t="s">
        <v>300</v>
      </c>
      <c r="AW7" s="261" t="s">
        <v>300</v>
      </c>
      <c r="AX7" s="261" t="s">
        <v>300</v>
      </c>
      <c r="AY7" s="261" t="s">
        <v>300</v>
      </c>
      <c r="AZ7" s="261" t="s">
        <v>300</v>
      </c>
      <c r="BA7" s="261" t="s">
        <v>300</v>
      </c>
      <c r="BB7" s="261" t="s">
        <v>300</v>
      </c>
      <c r="BC7" s="261" t="s">
        <v>300</v>
      </c>
      <c r="BD7" s="261" t="s">
        <v>300</v>
      </c>
      <c r="BE7" s="262" t="s">
        <v>300</v>
      </c>
    </row>
    <row r="8" spans="1:57" s="12" customFormat="1" ht="12" customHeight="1" x14ac:dyDescent="0.2">
      <c r="A8" s="255" t="s">
        <v>388</v>
      </c>
      <c r="B8" s="256" t="s">
        <v>302</v>
      </c>
      <c r="C8" s="256" t="s">
        <v>301</v>
      </c>
      <c r="D8" s="256" t="s">
        <v>302</v>
      </c>
      <c r="E8" s="256" t="s">
        <v>301</v>
      </c>
      <c r="F8" s="256" t="s">
        <v>302</v>
      </c>
      <c r="G8" s="256" t="s">
        <v>301</v>
      </c>
      <c r="H8" s="256" t="s">
        <v>302</v>
      </c>
      <c r="I8" s="256" t="s">
        <v>301</v>
      </c>
      <c r="J8" s="256" t="s">
        <v>302</v>
      </c>
      <c r="K8" s="256" t="s">
        <v>301</v>
      </c>
      <c r="L8" s="256" t="s">
        <v>302</v>
      </c>
      <c r="M8" s="256" t="s">
        <v>301</v>
      </c>
      <c r="N8" s="256" t="s">
        <v>302</v>
      </c>
      <c r="O8" s="257" t="s">
        <v>386</v>
      </c>
      <c r="P8" s="257" t="s">
        <v>302</v>
      </c>
      <c r="Q8" s="257" t="s">
        <v>302</v>
      </c>
      <c r="R8" s="257" t="s">
        <v>302</v>
      </c>
      <c r="S8" s="257" t="s">
        <v>302</v>
      </c>
      <c r="T8" s="257" t="s">
        <v>302</v>
      </c>
      <c r="U8" s="257" t="s">
        <v>302</v>
      </c>
      <c r="V8" s="257" t="s">
        <v>302</v>
      </c>
      <c r="W8" s="257" t="s">
        <v>302</v>
      </c>
      <c r="X8" s="257" t="s">
        <v>302</v>
      </c>
      <c r="Y8" s="257" t="s">
        <v>302</v>
      </c>
      <c r="Z8" s="257" t="s">
        <v>302</v>
      </c>
      <c r="AA8" s="257" t="s">
        <v>302</v>
      </c>
      <c r="AB8" s="257" t="s">
        <v>302</v>
      </c>
      <c r="AC8" s="257" t="s">
        <v>302</v>
      </c>
      <c r="AD8" s="257" t="s">
        <v>302</v>
      </c>
      <c r="AE8" s="257" t="s">
        <v>302</v>
      </c>
      <c r="AF8" s="257" t="s">
        <v>302</v>
      </c>
      <c r="AG8" s="257" t="s">
        <v>302</v>
      </c>
      <c r="AH8" s="257" t="s">
        <v>302</v>
      </c>
      <c r="AI8" s="257" t="s">
        <v>302</v>
      </c>
      <c r="AJ8" s="257" t="s">
        <v>302</v>
      </c>
      <c r="AK8" s="257" t="s">
        <v>302</v>
      </c>
      <c r="AL8" s="257" t="s">
        <v>302</v>
      </c>
      <c r="AM8" s="257" t="s">
        <v>302</v>
      </c>
      <c r="AN8" s="257" t="s">
        <v>302</v>
      </c>
      <c r="AO8" s="257" t="s">
        <v>302</v>
      </c>
      <c r="AP8" s="257" t="s">
        <v>302</v>
      </c>
      <c r="AQ8" s="257" t="s">
        <v>302</v>
      </c>
      <c r="AR8" s="257" t="s">
        <v>302</v>
      </c>
      <c r="AS8" s="257" t="s">
        <v>302</v>
      </c>
      <c r="AT8" s="257" t="s">
        <v>302</v>
      </c>
      <c r="AU8" s="257" t="s">
        <v>302</v>
      </c>
      <c r="AV8" s="257" t="s">
        <v>302</v>
      </c>
      <c r="AW8" s="257" t="s">
        <v>302</v>
      </c>
      <c r="AX8" s="257" t="s">
        <v>302</v>
      </c>
      <c r="AY8" s="257" t="s">
        <v>302</v>
      </c>
      <c r="AZ8" s="257" t="s">
        <v>302</v>
      </c>
      <c r="BA8" s="257" t="s">
        <v>302</v>
      </c>
      <c r="BB8" s="257" t="s">
        <v>302</v>
      </c>
      <c r="BC8" s="257" t="s">
        <v>302</v>
      </c>
      <c r="BD8" s="257" t="s">
        <v>302</v>
      </c>
      <c r="BE8" s="258" t="s">
        <v>302</v>
      </c>
    </row>
    <row r="9" spans="1:57" s="12" customFormat="1" ht="24" customHeight="1" x14ac:dyDescent="0.2">
      <c r="A9" s="263" t="s">
        <v>382</v>
      </c>
      <c r="B9" s="264" t="s">
        <v>304</v>
      </c>
      <c r="C9" s="264" t="s">
        <v>303</v>
      </c>
      <c r="D9" s="264" t="s">
        <v>304</v>
      </c>
      <c r="E9" s="264" t="s">
        <v>303</v>
      </c>
      <c r="F9" s="264" t="s">
        <v>304</v>
      </c>
      <c r="G9" s="264" t="s">
        <v>303</v>
      </c>
      <c r="H9" s="264" t="s">
        <v>304</v>
      </c>
      <c r="I9" s="264" t="s">
        <v>303</v>
      </c>
      <c r="J9" s="264" t="s">
        <v>304</v>
      </c>
      <c r="K9" s="264" t="s">
        <v>303</v>
      </c>
      <c r="L9" s="264" t="s">
        <v>304</v>
      </c>
      <c r="M9" s="264" t="s">
        <v>303</v>
      </c>
      <c r="N9" s="264" t="s">
        <v>304</v>
      </c>
      <c r="O9" s="261" t="s">
        <v>384</v>
      </c>
      <c r="P9" s="261" t="s">
        <v>304</v>
      </c>
      <c r="Q9" s="261" t="s">
        <v>304</v>
      </c>
      <c r="R9" s="261" t="s">
        <v>304</v>
      </c>
      <c r="S9" s="261" t="s">
        <v>304</v>
      </c>
      <c r="T9" s="261" t="s">
        <v>304</v>
      </c>
      <c r="U9" s="261" t="s">
        <v>304</v>
      </c>
      <c r="V9" s="261" t="s">
        <v>304</v>
      </c>
      <c r="W9" s="261" t="s">
        <v>304</v>
      </c>
      <c r="X9" s="261" t="s">
        <v>304</v>
      </c>
      <c r="Y9" s="261" t="s">
        <v>304</v>
      </c>
      <c r="Z9" s="261" t="s">
        <v>304</v>
      </c>
      <c r="AA9" s="261" t="s">
        <v>304</v>
      </c>
      <c r="AB9" s="261" t="s">
        <v>304</v>
      </c>
      <c r="AC9" s="261" t="s">
        <v>304</v>
      </c>
      <c r="AD9" s="261" t="s">
        <v>304</v>
      </c>
      <c r="AE9" s="261" t="s">
        <v>304</v>
      </c>
      <c r="AF9" s="261" t="s">
        <v>304</v>
      </c>
      <c r="AG9" s="261" t="s">
        <v>304</v>
      </c>
      <c r="AH9" s="261" t="s">
        <v>304</v>
      </c>
      <c r="AI9" s="261" t="s">
        <v>304</v>
      </c>
      <c r="AJ9" s="261" t="s">
        <v>304</v>
      </c>
      <c r="AK9" s="261" t="s">
        <v>304</v>
      </c>
      <c r="AL9" s="261" t="s">
        <v>304</v>
      </c>
      <c r="AM9" s="261" t="s">
        <v>304</v>
      </c>
      <c r="AN9" s="261" t="s">
        <v>304</v>
      </c>
      <c r="AO9" s="261" t="s">
        <v>304</v>
      </c>
      <c r="AP9" s="261" t="s">
        <v>304</v>
      </c>
      <c r="AQ9" s="261" t="s">
        <v>304</v>
      </c>
      <c r="AR9" s="261" t="s">
        <v>304</v>
      </c>
      <c r="AS9" s="261" t="s">
        <v>304</v>
      </c>
      <c r="AT9" s="261" t="s">
        <v>304</v>
      </c>
      <c r="AU9" s="261" t="s">
        <v>304</v>
      </c>
      <c r="AV9" s="261" t="s">
        <v>304</v>
      </c>
      <c r="AW9" s="261" t="s">
        <v>304</v>
      </c>
      <c r="AX9" s="261" t="s">
        <v>304</v>
      </c>
      <c r="AY9" s="261" t="s">
        <v>304</v>
      </c>
      <c r="AZ9" s="261" t="s">
        <v>304</v>
      </c>
      <c r="BA9" s="261" t="s">
        <v>304</v>
      </c>
      <c r="BB9" s="261" t="s">
        <v>304</v>
      </c>
      <c r="BC9" s="261" t="s">
        <v>304</v>
      </c>
      <c r="BD9" s="261" t="s">
        <v>304</v>
      </c>
      <c r="BE9" s="262" t="s">
        <v>304</v>
      </c>
    </row>
    <row r="10" spans="1:57" s="12" customFormat="1" ht="36" customHeight="1" x14ac:dyDescent="0.2">
      <c r="A10" s="265" t="s">
        <v>276</v>
      </c>
      <c r="B10" s="266" t="s">
        <v>305</v>
      </c>
      <c r="C10" s="266" t="s">
        <v>276</v>
      </c>
      <c r="D10" s="266" t="s">
        <v>305</v>
      </c>
      <c r="E10" s="266" t="s">
        <v>276</v>
      </c>
      <c r="F10" s="266" t="s">
        <v>305</v>
      </c>
      <c r="G10" s="266" t="s">
        <v>276</v>
      </c>
      <c r="H10" s="266" t="s">
        <v>305</v>
      </c>
      <c r="I10" s="266" t="s">
        <v>276</v>
      </c>
      <c r="J10" s="266" t="s">
        <v>305</v>
      </c>
      <c r="K10" s="266" t="s">
        <v>276</v>
      </c>
      <c r="L10" s="266" t="s">
        <v>305</v>
      </c>
      <c r="M10" s="266" t="s">
        <v>276</v>
      </c>
      <c r="N10" s="266" t="s">
        <v>305</v>
      </c>
      <c r="O10" s="257" t="s">
        <v>376</v>
      </c>
      <c r="P10" s="257" t="s">
        <v>305</v>
      </c>
      <c r="Q10" s="257" t="s">
        <v>305</v>
      </c>
      <c r="R10" s="257" t="s">
        <v>305</v>
      </c>
      <c r="S10" s="257" t="s">
        <v>305</v>
      </c>
      <c r="T10" s="257" t="s">
        <v>305</v>
      </c>
      <c r="U10" s="257" t="s">
        <v>305</v>
      </c>
      <c r="V10" s="257" t="s">
        <v>305</v>
      </c>
      <c r="W10" s="257" t="s">
        <v>305</v>
      </c>
      <c r="X10" s="257" t="s">
        <v>305</v>
      </c>
      <c r="Y10" s="257" t="s">
        <v>305</v>
      </c>
      <c r="Z10" s="257" t="s">
        <v>305</v>
      </c>
      <c r="AA10" s="257" t="s">
        <v>305</v>
      </c>
      <c r="AB10" s="257" t="s">
        <v>305</v>
      </c>
      <c r="AC10" s="257" t="s">
        <v>305</v>
      </c>
      <c r="AD10" s="257" t="s">
        <v>305</v>
      </c>
      <c r="AE10" s="257" t="s">
        <v>305</v>
      </c>
      <c r="AF10" s="257" t="s">
        <v>305</v>
      </c>
      <c r="AG10" s="257" t="s">
        <v>305</v>
      </c>
      <c r="AH10" s="257" t="s">
        <v>305</v>
      </c>
      <c r="AI10" s="257" t="s">
        <v>305</v>
      </c>
      <c r="AJ10" s="257" t="s">
        <v>305</v>
      </c>
      <c r="AK10" s="257" t="s">
        <v>305</v>
      </c>
      <c r="AL10" s="257" t="s">
        <v>305</v>
      </c>
      <c r="AM10" s="257" t="s">
        <v>305</v>
      </c>
      <c r="AN10" s="257" t="s">
        <v>305</v>
      </c>
      <c r="AO10" s="257" t="s">
        <v>305</v>
      </c>
      <c r="AP10" s="257" t="s">
        <v>305</v>
      </c>
      <c r="AQ10" s="257" t="s">
        <v>305</v>
      </c>
      <c r="AR10" s="257" t="s">
        <v>305</v>
      </c>
      <c r="AS10" s="257" t="s">
        <v>305</v>
      </c>
      <c r="AT10" s="257" t="s">
        <v>305</v>
      </c>
      <c r="AU10" s="257" t="s">
        <v>305</v>
      </c>
      <c r="AV10" s="257" t="s">
        <v>305</v>
      </c>
      <c r="AW10" s="257" t="s">
        <v>305</v>
      </c>
      <c r="AX10" s="257" t="s">
        <v>305</v>
      </c>
      <c r="AY10" s="257" t="s">
        <v>305</v>
      </c>
      <c r="AZ10" s="257" t="s">
        <v>305</v>
      </c>
      <c r="BA10" s="257" t="s">
        <v>305</v>
      </c>
      <c r="BB10" s="257" t="s">
        <v>305</v>
      </c>
      <c r="BC10" s="257" t="s">
        <v>305</v>
      </c>
      <c r="BD10" s="257" t="s">
        <v>305</v>
      </c>
      <c r="BE10" s="258" t="s">
        <v>305</v>
      </c>
    </row>
    <row r="11" spans="1:57" s="12" customFormat="1" ht="12" customHeight="1" x14ac:dyDescent="0.2">
      <c r="A11" s="259" t="s">
        <v>277</v>
      </c>
      <c r="B11" s="260" t="s">
        <v>306</v>
      </c>
      <c r="C11" s="260" t="s">
        <v>277</v>
      </c>
      <c r="D11" s="260" t="s">
        <v>306</v>
      </c>
      <c r="E11" s="260" t="s">
        <v>277</v>
      </c>
      <c r="F11" s="260" t="s">
        <v>306</v>
      </c>
      <c r="G11" s="260" t="s">
        <v>277</v>
      </c>
      <c r="H11" s="260" t="s">
        <v>306</v>
      </c>
      <c r="I11" s="260" t="s">
        <v>277</v>
      </c>
      <c r="J11" s="260" t="s">
        <v>306</v>
      </c>
      <c r="K11" s="260" t="s">
        <v>277</v>
      </c>
      <c r="L11" s="260" t="s">
        <v>306</v>
      </c>
      <c r="M11" s="260" t="s">
        <v>277</v>
      </c>
      <c r="N11" s="260" t="s">
        <v>306</v>
      </c>
      <c r="O11" s="261" t="s">
        <v>254</v>
      </c>
      <c r="P11" s="261" t="s">
        <v>306</v>
      </c>
      <c r="Q11" s="261" t="s">
        <v>306</v>
      </c>
      <c r="R11" s="261" t="s">
        <v>306</v>
      </c>
      <c r="S11" s="261" t="s">
        <v>306</v>
      </c>
      <c r="T11" s="261" t="s">
        <v>306</v>
      </c>
      <c r="U11" s="261" t="s">
        <v>306</v>
      </c>
      <c r="V11" s="261" t="s">
        <v>306</v>
      </c>
      <c r="W11" s="261" t="s">
        <v>306</v>
      </c>
      <c r="X11" s="261" t="s">
        <v>306</v>
      </c>
      <c r="Y11" s="261" t="s">
        <v>306</v>
      </c>
      <c r="Z11" s="261" t="s">
        <v>306</v>
      </c>
      <c r="AA11" s="261" t="s">
        <v>306</v>
      </c>
      <c r="AB11" s="261" t="s">
        <v>306</v>
      </c>
      <c r="AC11" s="261" t="s">
        <v>306</v>
      </c>
      <c r="AD11" s="261" t="s">
        <v>306</v>
      </c>
      <c r="AE11" s="261" t="s">
        <v>306</v>
      </c>
      <c r="AF11" s="261" t="s">
        <v>306</v>
      </c>
      <c r="AG11" s="261" t="s">
        <v>306</v>
      </c>
      <c r="AH11" s="261" t="s">
        <v>306</v>
      </c>
      <c r="AI11" s="261" t="s">
        <v>306</v>
      </c>
      <c r="AJ11" s="261" t="s">
        <v>306</v>
      </c>
      <c r="AK11" s="261" t="s">
        <v>306</v>
      </c>
      <c r="AL11" s="261" t="s">
        <v>306</v>
      </c>
      <c r="AM11" s="261" t="s">
        <v>306</v>
      </c>
      <c r="AN11" s="261" t="s">
        <v>306</v>
      </c>
      <c r="AO11" s="261" t="s">
        <v>306</v>
      </c>
      <c r="AP11" s="261" t="s">
        <v>306</v>
      </c>
      <c r="AQ11" s="261" t="s">
        <v>306</v>
      </c>
      <c r="AR11" s="261" t="s">
        <v>306</v>
      </c>
      <c r="AS11" s="261" t="s">
        <v>306</v>
      </c>
      <c r="AT11" s="261" t="s">
        <v>306</v>
      </c>
      <c r="AU11" s="261" t="s">
        <v>306</v>
      </c>
      <c r="AV11" s="261" t="s">
        <v>306</v>
      </c>
      <c r="AW11" s="261" t="s">
        <v>306</v>
      </c>
      <c r="AX11" s="261" t="s">
        <v>306</v>
      </c>
      <c r="AY11" s="261" t="s">
        <v>306</v>
      </c>
      <c r="AZ11" s="261" t="s">
        <v>306</v>
      </c>
      <c r="BA11" s="261" t="s">
        <v>306</v>
      </c>
      <c r="BB11" s="261" t="s">
        <v>306</v>
      </c>
      <c r="BC11" s="261" t="s">
        <v>306</v>
      </c>
      <c r="BD11" s="261" t="s">
        <v>306</v>
      </c>
      <c r="BE11" s="262" t="s">
        <v>306</v>
      </c>
    </row>
    <row r="12" spans="1:57" s="12" customFormat="1" ht="24" customHeight="1" x14ac:dyDescent="0.2">
      <c r="A12" s="265" t="s">
        <v>278</v>
      </c>
      <c r="B12" s="266" t="s">
        <v>307</v>
      </c>
      <c r="C12" s="266" t="s">
        <v>278</v>
      </c>
      <c r="D12" s="266" t="s">
        <v>307</v>
      </c>
      <c r="E12" s="266" t="s">
        <v>278</v>
      </c>
      <c r="F12" s="266" t="s">
        <v>307</v>
      </c>
      <c r="G12" s="266" t="s">
        <v>278</v>
      </c>
      <c r="H12" s="266" t="s">
        <v>307</v>
      </c>
      <c r="I12" s="266" t="s">
        <v>278</v>
      </c>
      <c r="J12" s="266" t="s">
        <v>307</v>
      </c>
      <c r="K12" s="266" t="s">
        <v>278</v>
      </c>
      <c r="L12" s="266" t="s">
        <v>307</v>
      </c>
      <c r="M12" s="266" t="s">
        <v>278</v>
      </c>
      <c r="N12" s="266" t="s">
        <v>307</v>
      </c>
      <c r="O12" s="257" t="s">
        <v>377</v>
      </c>
      <c r="P12" s="257" t="s">
        <v>307</v>
      </c>
      <c r="Q12" s="257" t="s">
        <v>307</v>
      </c>
      <c r="R12" s="257" t="s">
        <v>307</v>
      </c>
      <c r="S12" s="257" t="s">
        <v>307</v>
      </c>
      <c r="T12" s="257" t="s">
        <v>307</v>
      </c>
      <c r="U12" s="257" t="s">
        <v>307</v>
      </c>
      <c r="V12" s="257" t="s">
        <v>307</v>
      </c>
      <c r="W12" s="257" t="s">
        <v>307</v>
      </c>
      <c r="X12" s="257" t="s">
        <v>307</v>
      </c>
      <c r="Y12" s="257" t="s">
        <v>307</v>
      </c>
      <c r="Z12" s="257" t="s">
        <v>307</v>
      </c>
      <c r="AA12" s="257" t="s">
        <v>307</v>
      </c>
      <c r="AB12" s="257" t="s">
        <v>307</v>
      </c>
      <c r="AC12" s="257" t="s">
        <v>307</v>
      </c>
      <c r="AD12" s="257" t="s">
        <v>307</v>
      </c>
      <c r="AE12" s="257" t="s">
        <v>307</v>
      </c>
      <c r="AF12" s="257" t="s">
        <v>307</v>
      </c>
      <c r="AG12" s="257" t="s">
        <v>307</v>
      </c>
      <c r="AH12" s="257" t="s">
        <v>307</v>
      </c>
      <c r="AI12" s="257" t="s">
        <v>307</v>
      </c>
      <c r="AJ12" s="257" t="s">
        <v>307</v>
      </c>
      <c r="AK12" s="257" t="s">
        <v>307</v>
      </c>
      <c r="AL12" s="257" t="s">
        <v>307</v>
      </c>
      <c r="AM12" s="257" t="s">
        <v>307</v>
      </c>
      <c r="AN12" s="257" t="s">
        <v>307</v>
      </c>
      <c r="AO12" s="257" t="s">
        <v>307</v>
      </c>
      <c r="AP12" s="257" t="s">
        <v>307</v>
      </c>
      <c r="AQ12" s="257" t="s">
        <v>307</v>
      </c>
      <c r="AR12" s="257" t="s">
        <v>307</v>
      </c>
      <c r="AS12" s="257" t="s">
        <v>307</v>
      </c>
      <c r="AT12" s="257" t="s">
        <v>307</v>
      </c>
      <c r="AU12" s="257" t="s">
        <v>307</v>
      </c>
      <c r="AV12" s="257" t="s">
        <v>307</v>
      </c>
      <c r="AW12" s="257" t="s">
        <v>307</v>
      </c>
      <c r="AX12" s="257" t="s">
        <v>307</v>
      </c>
      <c r="AY12" s="257" t="s">
        <v>307</v>
      </c>
      <c r="AZ12" s="257" t="s">
        <v>307</v>
      </c>
      <c r="BA12" s="257" t="s">
        <v>307</v>
      </c>
      <c r="BB12" s="257" t="s">
        <v>307</v>
      </c>
      <c r="BC12" s="257" t="s">
        <v>307</v>
      </c>
      <c r="BD12" s="257" t="s">
        <v>307</v>
      </c>
      <c r="BE12" s="258" t="s">
        <v>307</v>
      </c>
    </row>
    <row r="13" spans="1:57" s="12" customFormat="1" ht="24" customHeight="1" x14ac:dyDescent="0.2">
      <c r="A13" s="267" t="s">
        <v>279</v>
      </c>
      <c r="B13" s="268" t="s">
        <v>308</v>
      </c>
      <c r="C13" s="268" t="s">
        <v>279</v>
      </c>
      <c r="D13" s="268" t="s">
        <v>308</v>
      </c>
      <c r="E13" s="268" t="s">
        <v>279</v>
      </c>
      <c r="F13" s="268" t="s">
        <v>308</v>
      </c>
      <c r="G13" s="268" t="s">
        <v>279</v>
      </c>
      <c r="H13" s="268" t="s">
        <v>308</v>
      </c>
      <c r="I13" s="268" t="s">
        <v>279</v>
      </c>
      <c r="J13" s="268" t="s">
        <v>308</v>
      </c>
      <c r="K13" s="268" t="s">
        <v>279</v>
      </c>
      <c r="L13" s="268" t="s">
        <v>308</v>
      </c>
      <c r="M13" s="268" t="s">
        <v>279</v>
      </c>
      <c r="N13" s="268" t="s">
        <v>308</v>
      </c>
      <c r="O13" s="261" t="s">
        <v>378</v>
      </c>
      <c r="P13" s="261" t="s">
        <v>308</v>
      </c>
      <c r="Q13" s="261" t="s">
        <v>308</v>
      </c>
      <c r="R13" s="261" t="s">
        <v>308</v>
      </c>
      <c r="S13" s="261" t="s">
        <v>308</v>
      </c>
      <c r="T13" s="261" t="s">
        <v>308</v>
      </c>
      <c r="U13" s="261" t="s">
        <v>308</v>
      </c>
      <c r="V13" s="261" t="s">
        <v>308</v>
      </c>
      <c r="W13" s="261" t="s">
        <v>308</v>
      </c>
      <c r="X13" s="261" t="s">
        <v>308</v>
      </c>
      <c r="Y13" s="261" t="s">
        <v>308</v>
      </c>
      <c r="Z13" s="261" t="s">
        <v>308</v>
      </c>
      <c r="AA13" s="261" t="s">
        <v>308</v>
      </c>
      <c r="AB13" s="261" t="s">
        <v>308</v>
      </c>
      <c r="AC13" s="261" t="s">
        <v>308</v>
      </c>
      <c r="AD13" s="261" t="s">
        <v>308</v>
      </c>
      <c r="AE13" s="261" t="s">
        <v>308</v>
      </c>
      <c r="AF13" s="261" t="s">
        <v>308</v>
      </c>
      <c r="AG13" s="261" t="s">
        <v>308</v>
      </c>
      <c r="AH13" s="261" t="s">
        <v>308</v>
      </c>
      <c r="AI13" s="261" t="s">
        <v>308</v>
      </c>
      <c r="AJ13" s="261" t="s">
        <v>308</v>
      </c>
      <c r="AK13" s="261" t="s">
        <v>308</v>
      </c>
      <c r="AL13" s="261" t="s">
        <v>308</v>
      </c>
      <c r="AM13" s="261" t="s">
        <v>308</v>
      </c>
      <c r="AN13" s="261" t="s">
        <v>308</v>
      </c>
      <c r="AO13" s="261" t="s">
        <v>308</v>
      </c>
      <c r="AP13" s="261" t="s">
        <v>308</v>
      </c>
      <c r="AQ13" s="261" t="s">
        <v>308</v>
      </c>
      <c r="AR13" s="261" t="s">
        <v>308</v>
      </c>
      <c r="AS13" s="261" t="s">
        <v>308</v>
      </c>
      <c r="AT13" s="261" t="s">
        <v>308</v>
      </c>
      <c r="AU13" s="261" t="s">
        <v>308</v>
      </c>
      <c r="AV13" s="261" t="s">
        <v>308</v>
      </c>
      <c r="AW13" s="261" t="s">
        <v>308</v>
      </c>
      <c r="AX13" s="261" t="s">
        <v>308</v>
      </c>
      <c r="AY13" s="261" t="s">
        <v>308</v>
      </c>
      <c r="AZ13" s="261" t="s">
        <v>308</v>
      </c>
      <c r="BA13" s="261" t="s">
        <v>308</v>
      </c>
      <c r="BB13" s="261" t="s">
        <v>308</v>
      </c>
      <c r="BC13" s="261" t="s">
        <v>308</v>
      </c>
      <c r="BD13" s="261" t="s">
        <v>308</v>
      </c>
      <c r="BE13" s="262" t="s">
        <v>308</v>
      </c>
    </row>
    <row r="14" spans="1:57" s="12" customFormat="1" ht="12" customHeight="1" x14ac:dyDescent="0.2">
      <c r="A14" s="255" t="s">
        <v>280</v>
      </c>
      <c r="B14" s="256" t="s">
        <v>309</v>
      </c>
      <c r="C14" s="256" t="s">
        <v>280</v>
      </c>
      <c r="D14" s="256" t="s">
        <v>309</v>
      </c>
      <c r="E14" s="256" t="s">
        <v>280</v>
      </c>
      <c r="F14" s="256" t="s">
        <v>309</v>
      </c>
      <c r="G14" s="256" t="s">
        <v>280</v>
      </c>
      <c r="H14" s="256" t="s">
        <v>309</v>
      </c>
      <c r="I14" s="256" t="s">
        <v>280</v>
      </c>
      <c r="J14" s="256" t="s">
        <v>309</v>
      </c>
      <c r="K14" s="256" t="s">
        <v>280</v>
      </c>
      <c r="L14" s="256" t="s">
        <v>309</v>
      </c>
      <c r="M14" s="256" t="s">
        <v>280</v>
      </c>
      <c r="N14" s="256" t="s">
        <v>309</v>
      </c>
      <c r="O14" s="257" t="s">
        <v>3</v>
      </c>
      <c r="P14" s="257" t="s">
        <v>309</v>
      </c>
      <c r="Q14" s="257" t="s">
        <v>309</v>
      </c>
      <c r="R14" s="257" t="s">
        <v>309</v>
      </c>
      <c r="S14" s="257" t="s">
        <v>309</v>
      </c>
      <c r="T14" s="257" t="s">
        <v>309</v>
      </c>
      <c r="U14" s="257" t="s">
        <v>309</v>
      </c>
      <c r="V14" s="257" t="s">
        <v>309</v>
      </c>
      <c r="W14" s="257" t="s">
        <v>309</v>
      </c>
      <c r="X14" s="257" t="s">
        <v>309</v>
      </c>
      <c r="Y14" s="257" t="s">
        <v>309</v>
      </c>
      <c r="Z14" s="257" t="s">
        <v>309</v>
      </c>
      <c r="AA14" s="257" t="s">
        <v>309</v>
      </c>
      <c r="AB14" s="257" t="s">
        <v>309</v>
      </c>
      <c r="AC14" s="257" t="s">
        <v>309</v>
      </c>
      <c r="AD14" s="257" t="s">
        <v>309</v>
      </c>
      <c r="AE14" s="257" t="s">
        <v>309</v>
      </c>
      <c r="AF14" s="257" t="s">
        <v>309</v>
      </c>
      <c r="AG14" s="257" t="s">
        <v>309</v>
      </c>
      <c r="AH14" s="257" t="s">
        <v>309</v>
      </c>
      <c r="AI14" s="257" t="s">
        <v>309</v>
      </c>
      <c r="AJ14" s="257" t="s">
        <v>309</v>
      </c>
      <c r="AK14" s="257" t="s">
        <v>309</v>
      </c>
      <c r="AL14" s="257" t="s">
        <v>309</v>
      </c>
      <c r="AM14" s="257" t="s">
        <v>309</v>
      </c>
      <c r="AN14" s="257" t="s">
        <v>309</v>
      </c>
      <c r="AO14" s="257" t="s">
        <v>309</v>
      </c>
      <c r="AP14" s="257" t="s">
        <v>309</v>
      </c>
      <c r="AQ14" s="257" t="s">
        <v>309</v>
      </c>
      <c r="AR14" s="257" t="s">
        <v>309</v>
      </c>
      <c r="AS14" s="257" t="s">
        <v>309</v>
      </c>
      <c r="AT14" s="257" t="s">
        <v>309</v>
      </c>
      <c r="AU14" s="257" t="s">
        <v>309</v>
      </c>
      <c r="AV14" s="257" t="s">
        <v>309</v>
      </c>
      <c r="AW14" s="257" t="s">
        <v>309</v>
      </c>
      <c r="AX14" s="257" t="s">
        <v>309</v>
      </c>
      <c r="AY14" s="257" t="s">
        <v>309</v>
      </c>
      <c r="AZ14" s="257" t="s">
        <v>309</v>
      </c>
      <c r="BA14" s="257" t="s">
        <v>309</v>
      </c>
      <c r="BB14" s="257" t="s">
        <v>309</v>
      </c>
      <c r="BC14" s="257" t="s">
        <v>309</v>
      </c>
      <c r="BD14" s="257" t="s">
        <v>309</v>
      </c>
      <c r="BE14" s="258" t="s">
        <v>309</v>
      </c>
    </row>
    <row r="15" spans="1:57" s="12" customFormat="1" ht="12" customHeight="1" x14ac:dyDescent="0.2">
      <c r="A15" s="269" t="s">
        <v>22</v>
      </c>
      <c r="B15" s="270"/>
      <c r="C15" s="270" t="s">
        <v>310</v>
      </c>
      <c r="D15" s="270"/>
      <c r="E15" s="270" t="s">
        <v>310</v>
      </c>
      <c r="F15" s="270"/>
      <c r="G15" s="270" t="s">
        <v>310</v>
      </c>
      <c r="H15" s="270"/>
      <c r="I15" s="270" t="s">
        <v>310</v>
      </c>
      <c r="J15" s="270"/>
      <c r="K15" s="270" t="s">
        <v>310</v>
      </c>
      <c r="L15" s="270"/>
      <c r="M15" s="270" t="s">
        <v>310</v>
      </c>
      <c r="N15" s="270"/>
      <c r="O15" s="261"/>
      <c r="P15" s="261"/>
      <c r="Q15" s="261"/>
      <c r="R15" s="261"/>
      <c r="S15" s="261"/>
      <c r="T15" s="261"/>
      <c r="U15" s="261"/>
      <c r="V15" s="261"/>
      <c r="W15" s="261"/>
      <c r="X15" s="261"/>
      <c r="Y15" s="261"/>
      <c r="Z15" s="261"/>
      <c r="AA15" s="261"/>
      <c r="AB15" s="261"/>
      <c r="AC15" s="261"/>
      <c r="AD15" s="261"/>
      <c r="AE15" s="261"/>
      <c r="AF15" s="261"/>
      <c r="AG15" s="261"/>
      <c r="AH15" s="261"/>
      <c r="AI15" s="261"/>
      <c r="AJ15" s="261"/>
      <c r="AK15" s="261"/>
      <c r="AL15" s="261"/>
      <c r="AM15" s="261"/>
      <c r="AN15" s="261"/>
      <c r="AO15" s="261"/>
      <c r="AP15" s="261"/>
      <c r="AQ15" s="261"/>
      <c r="AR15" s="261"/>
      <c r="AS15" s="261"/>
      <c r="AT15" s="261"/>
      <c r="AU15" s="261"/>
      <c r="AV15" s="261"/>
      <c r="AW15" s="261"/>
      <c r="AX15" s="261"/>
      <c r="AY15" s="261"/>
      <c r="AZ15" s="261"/>
      <c r="BA15" s="261"/>
      <c r="BB15" s="261"/>
      <c r="BC15" s="261"/>
      <c r="BD15" s="261"/>
      <c r="BE15" s="262"/>
    </row>
    <row r="16" spans="1:57" s="12" customFormat="1" ht="12" customHeight="1" x14ac:dyDescent="0.2">
      <c r="A16" s="255" t="s">
        <v>311</v>
      </c>
      <c r="B16" s="256" t="s">
        <v>312</v>
      </c>
      <c r="C16" s="256" t="s">
        <v>311</v>
      </c>
      <c r="D16" s="256" t="s">
        <v>312</v>
      </c>
      <c r="E16" s="256" t="s">
        <v>311</v>
      </c>
      <c r="F16" s="256" t="s">
        <v>312</v>
      </c>
      <c r="G16" s="256" t="s">
        <v>311</v>
      </c>
      <c r="H16" s="256" t="s">
        <v>312</v>
      </c>
      <c r="I16" s="256" t="s">
        <v>311</v>
      </c>
      <c r="J16" s="256" t="s">
        <v>312</v>
      </c>
      <c r="K16" s="256" t="s">
        <v>311</v>
      </c>
      <c r="L16" s="256" t="s">
        <v>312</v>
      </c>
      <c r="M16" s="256" t="s">
        <v>311</v>
      </c>
      <c r="N16" s="256" t="s">
        <v>312</v>
      </c>
      <c r="O16" s="257" t="s">
        <v>312</v>
      </c>
      <c r="P16" s="257" t="s">
        <v>312</v>
      </c>
      <c r="Q16" s="257" t="s">
        <v>312</v>
      </c>
      <c r="R16" s="257" t="s">
        <v>312</v>
      </c>
      <c r="S16" s="257" t="s">
        <v>312</v>
      </c>
      <c r="T16" s="257" t="s">
        <v>312</v>
      </c>
      <c r="U16" s="257" t="s">
        <v>312</v>
      </c>
      <c r="V16" s="257" t="s">
        <v>312</v>
      </c>
      <c r="W16" s="257" t="s">
        <v>312</v>
      </c>
      <c r="X16" s="257" t="s">
        <v>312</v>
      </c>
      <c r="Y16" s="257" t="s">
        <v>312</v>
      </c>
      <c r="Z16" s="257" t="s">
        <v>312</v>
      </c>
      <c r="AA16" s="257" t="s">
        <v>312</v>
      </c>
      <c r="AB16" s="257" t="s">
        <v>312</v>
      </c>
      <c r="AC16" s="257" t="s">
        <v>312</v>
      </c>
      <c r="AD16" s="257" t="s">
        <v>312</v>
      </c>
      <c r="AE16" s="257" t="s">
        <v>312</v>
      </c>
      <c r="AF16" s="257" t="s">
        <v>312</v>
      </c>
      <c r="AG16" s="257" t="s">
        <v>312</v>
      </c>
      <c r="AH16" s="257" t="s">
        <v>312</v>
      </c>
      <c r="AI16" s="257" t="s">
        <v>312</v>
      </c>
      <c r="AJ16" s="257" t="s">
        <v>312</v>
      </c>
      <c r="AK16" s="257" t="s">
        <v>312</v>
      </c>
      <c r="AL16" s="257" t="s">
        <v>312</v>
      </c>
      <c r="AM16" s="257" t="s">
        <v>312</v>
      </c>
      <c r="AN16" s="257" t="s">
        <v>312</v>
      </c>
      <c r="AO16" s="257" t="s">
        <v>312</v>
      </c>
      <c r="AP16" s="257" t="s">
        <v>312</v>
      </c>
      <c r="AQ16" s="257" t="s">
        <v>312</v>
      </c>
      <c r="AR16" s="257" t="s">
        <v>312</v>
      </c>
      <c r="AS16" s="257" t="s">
        <v>312</v>
      </c>
      <c r="AT16" s="257" t="s">
        <v>312</v>
      </c>
      <c r="AU16" s="257" t="s">
        <v>312</v>
      </c>
      <c r="AV16" s="257" t="s">
        <v>312</v>
      </c>
      <c r="AW16" s="257" t="s">
        <v>312</v>
      </c>
      <c r="AX16" s="257" t="s">
        <v>312</v>
      </c>
      <c r="AY16" s="257" t="s">
        <v>312</v>
      </c>
      <c r="AZ16" s="257" t="s">
        <v>312</v>
      </c>
      <c r="BA16" s="257" t="s">
        <v>312</v>
      </c>
      <c r="BB16" s="257" t="s">
        <v>312</v>
      </c>
      <c r="BC16" s="257" t="s">
        <v>312</v>
      </c>
      <c r="BD16" s="257" t="s">
        <v>312</v>
      </c>
      <c r="BE16" s="258" t="s">
        <v>312</v>
      </c>
    </row>
    <row r="17" spans="1:57" s="12" customFormat="1" ht="12" customHeight="1" x14ac:dyDescent="0.2">
      <c r="A17" s="259" t="s">
        <v>313</v>
      </c>
      <c r="B17" s="260" t="s">
        <v>314</v>
      </c>
      <c r="C17" s="260" t="s">
        <v>313</v>
      </c>
      <c r="D17" s="260" t="s">
        <v>314</v>
      </c>
      <c r="E17" s="260" t="s">
        <v>313</v>
      </c>
      <c r="F17" s="260" t="s">
        <v>314</v>
      </c>
      <c r="G17" s="260" t="s">
        <v>313</v>
      </c>
      <c r="H17" s="260" t="s">
        <v>314</v>
      </c>
      <c r="I17" s="260" t="s">
        <v>313</v>
      </c>
      <c r="J17" s="260" t="s">
        <v>314</v>
      </c>
      <c r="K17" s="260" t="s">
        <v>313</v>
      </c>
      <c r="L17" s="260" t="s">
        <v>314</v>
      </c>
      <c r="M17" s="260" t="s">
        <v>313</v>
      </c>
      <c r="N17" s="260" t="s">
        <v>314</v>
      </c>
      <c r="O17" s="261" t="s">
        <v>314</v>
      </c>
      <c r="P17" s="261" t="s">
        <v>314</v>
      </c>
      <c r="Q17" s="261" t="s">
        <v>314</v>
      </c>
      <c r="R17" s="261" t="s">
        <v>314</v>
      </c>
      <c r="S17" s="261" t="s">
        <v>314</v>
      </c>
      <c r="T17" s="261" t="s">
        <v>314</v>
      </c>
      <c r="U17" s="261" t="s">
        <v>314</v>
      </c>
      <c r="V17" s="261" t="s">
        <v>314</v>
      </c>
      <c r="W17" s="261" t="s">
        <v>314</v>
      </c>
      <c r="X17" s="261" t="s">
        <v>314</v>
      </c>
      <c r="Y17" s="261" t="s">
        <v>314</v>
      </c>
      <c r="Z17" s="261" t="s">
        <v>314</v>
      </c>
      <c r="AA17" s="261" t="s">
        <v>314</v>
      </c>
      <c r="AB17" s="261" t="s">
        <v>314</v>
      </c>
      <c r="AC17" s="261" t="s">
        <v>314</v>
      </c>
      <c r="AD17" s="261" t="s">
        <v>314</v>
      </c>
      <c r="AE17" s="261" t="s">
        <v>314</v>
      </c>
      <c r="AF17" s="261" t="s">
        <v>314</v>
      </c>
      <c r="AG17" s="261" t="s">
        <v>314</v>
      </c>
      <c r="AH17" s="261" t="s">
        <v>314</v>
      </c>
      <c r="AI17" s="261" t="s">
        <v>314</v>
      </c>
      <c r="AJ17" s="261" t="s">
        <v>314</v>
      </c>
      <c r="AK17" s="261" t="s">
        <v>314</v>
      </c>
      <c r="AL17" s="261" t="s">
        <v>314</v>
      </c>
      <c r="AM17" s="261" t="s">
        <v>314</v>
      </c>
      <c r="AN17" s="261" t="s">
        <v>314</v>
      </c>
      <c r="AO17" s="261" t="s">
        <v>314</v>
      </c>
      <c r="AP17" s="261" t="s">
        <v>314</v>
      </c>
      <c r="AQ17" s="261" t="s">
        <v>314</v>
      </c>
      <c r="AR17" s="261" t="s">
        <v>314</v>
      </c>
      <c r="AS17" s="261" t="s">
        <v>314</v>
      </c>
      <c r="AT17" s="261" t="s">
        <v>314</v>
      </c>
      <c r="AU17" s="261" t="s">
        <v>314</v>
      </c>
      <c r="AV17" s="261" t="s">
        <v>314</v>
      </c>
      <c r="AW17" s="261" t="s">
        <v>314</v>
      </c>
      <c r="AX17" s="261" t="s">
        <v>314</v>
      </c>
      <c r="AY17" s="261" t="s">
        <v>314</v>
      </c>
      <c r="AZ17" s="261" t="s">
        <v>314</v>
      </c>
      <c r="BA17" s="261" t="s">
        <v>314</v>
      </c>
      <c r="BB17" s="261" t="s">
        <v>314</v>
      </c>
      <c r="BC17" s="261" t="s">
        <v>314</v>
      </c>
      <c r="BD17" s="261" t="s">
        <v>314</v>
      </c>
      <c r="BE17" s="262" t="s">
        <v>314</v>
      </c>
    </row>
    <row r="18" spans="1:57" s="12" customFormat="1" ht="12" customHeight="1" x14ac:dyDescent="0.2">
      <c r="A18" s="255" t="s">
        <v>315</v>
      </c>
      <c r="B18" s="256" t="s">
        <v>316</v>
      </c>
      <c r="C18" s="256" t="s">
        <v>315</v>
      </c>
      <c r="D18" s="256" t="s">
        <v>316</v>
      </c>
      <c r="E18" s="256" t="s">
        <v>315</v>
      </c>
      <c r="F18" s="256" t="s">
        <v>316</v>
      </c>
      <c r="G18" s="256" t="s">
        <v>315</v>
      </c>
      <c r="H18" s="256" t="s">
        <v>316</v>
      </c>
      <c r="I18" s="256" t="s">
        <v>315</v>
      </c>
      <c r="J18" s="256" t="s">
        <v>316</v>
      </c>
      <c r="K18" s="256" t="s">
        <v>315</v>
      </c>
      <c r="L18" s="256" t="s">
        <v>316</v>
      </c>
      <c r="M18" s="256" t="s">
        <v>315</v>
      </c>
      <c r="N18" s="256" t="s">
        <v>316</v>
      </c>
      <c r="O18" s="257" t="s">
        <v>316</v>
      </c>
      <c r="P18" s="257" t="s">
        <v>316</v>
      </c>
      <c r="Q18" s="257" t="s">
        <v>316</v>
      </c>
      <c r="R18" s="257" t="s">
        <v>316</v>
      </c>
      <c r="S18" s="257" t="s">
        <v>316</v>
      </c>
      <c r="T18" s="257" t="s">
        <v>316</v>
      </c>
      <c r="U18" s="257" t="s">
        <v>316</v>
      </c>
      <c r="V18" s="257" t="s">
        <v>316</v>
      </c>
      <c r="W18" s="257" t="s">
        <v>316</v>
      </c>
      <c r="X18" s="257" t="s">
        <v>316</v>
      </c>
      <c r="Y18" s="257" t="s">
        <v>316</v>
      </c>
      <c r="Z18" s="257" t="s">
        <v>316</v>
      </c>
      <c r="AA18" s="257" t="s">
        <v>316</v>
      </c>
      <c r="AB18" s="257" t="s">
        <v>316</v>
      </c>
      <c r="AC18" s="257" t="s">
        <v>316</v>
      </c>
      <c r="AD18" s="257" t="s">
        <v>316</v>
      </c>
      <c r="AE18" s="257" t="s">
        <v>316</v>
      </c>
      <c r="AF18" s="257" t="s">
        <v>316</v>
      </c>
      <c r="AG18" s="257" t="s">
        <v>316</v>
      </c>
      <c r="AH18" s="257" t="s">
        <v>316</v>
      </c>
      <c r="AI18" s="257" t="s">
        <v>316</v>
      </c>
      <c r="AJ18" s="257" t="s">
        <v>316</v>
      </c>
      <c r="AK18" s="257" t="s">
        <v>316</v>
      </c>
      <c r="AL18" s="257" t="s">
        <v>316</v>
      </c>
      <c r="AM18" s="257" t="s">
        <v>316</v>
      </c>
      <c r="AN18" s="257" t="s">
        <v>316</v>
      </c>
      <c r="AO18" s="257" t="s">
        <v>316</v>
      </c>
      <c r="AP18" s="257" t="s">
        <v>316</v>
      </c>
      <c r="AQ18" s="257" t="s">
        <v>316</v>
      </c>
      <c r="AR18" s="257" t="s">
        <v>316</v>
      </c>
      <c r="AS18" s="257" t="s">
        <v>316</v>
      </c>
      <c r="AT18" s="257" t="s">
        <v>316</v>
      </c>
      <c r="AU18" s="257" t="s">
        <v>316</v>
      </c>
      <c r="AV18" s="257" t="s">
        <v>316</v>
      </c>
      <c r="AW18" s="257" t="s">
        <v>316</v>
      </c>
      <c r="AX18" s="257" t="s">
        <v>316</v>
      </c>
      <c r="AY18" s="257" t="s">
        <v>316</v>
      </c>
      <c r="AZ18" s="257" t="s">
        <v>316</v>
      </c>
      <c r="BA18" s="257" t="s">
        <v>316</v>
      </c>
      <c r="BB18" s="257" t="s">
        <v>316</v>
      </c>
      <c r="BC18" s="257" t="s">
        <v>316</v>
      </c>
      <c r="BD18" s="257" t="s">
        <v>316</v>
      </c>
      <c r="BE18" s="258" t="s">
        <v>316</v>
      </c>
    </row>
    <row r="19" spans="1:57" s="12" customFormat="1" ht="12" customHeight="1" x14ac:dyDescent="0.2">
      <c r="A19" s="259" t="s">
        <v>256</v>
      </c>
      <c r="B19" s="260" t="s">
        <v>317</v>
      </c>
      <c r="C19" s="260" t="s">
        <v>256</v>
      </c>
      <c r="D19" s="260" t="s">
        <v>317</v>
      </c>
      <c r="E19" s="260" t="s">
        <v>256</v>
      </c>
      <c r="F19" s="260" t="s">
        <v>317</v>
      </c>
      <c r="G19" s="260" t="s">
        <v>256</v>
      </c>
      <c r="H19" s="260" t="s">
        <v>317</v>
      </c>
      <c r="I19" s="260" t="s">
        <v>256</v>
      </c>
      <c r="J19" s="260" t="s">
        <v>317</v>
      </c>
      <c r="K19" s="260" t="s">
        <v>256</v>
      </c>
      <c r="L19" s="260" t="s">
        <v>317</v>
      </c>
      <c r="M19" s="260" t="s">
        <v>256</v>
      </c>
      <c r="N19" s="260" t="s">
        <v>317</v>
      </c>
      <c r="O19" s="261" t="s">
        <v>317</v>
      </c>
      <c r="P19" s="261" t="s">
        <v>317</v>
      </c>
      <c r="Q19" s="261" t="s">
        <v>317</v>
      </c>
      <c r="R19" s="261" t="s">
        <v>317</v>
      </c>
      <c r="S19" s="261" t="s">
        <v>317</v>
      </c>
      <c r="T19" s="261" t="s">
        <v>317</v>
      </c>
      <c r="U19" s="261" t="s">
        <v>317</v>
      </c>
      <c r="V19" s="261" t="s">
        <v>317</v>
      </c>
      <c r="W19" s="261" t="s">
        <v>317</v>
      </c>
      <c r="X19" s="261" t="s">
        <v>317</v>
      </c>
      <c r="Y19" s="261" t="s">
        <v>317</v>
      </c>
      <c r="Z19" s="261" t="s">
        <v>317</v>
      </c>
      <c r="AA19" s="261" t="s">
        <v>317</v>
      </c>
      <c r="AB19" s="261" t="s">
        <v>317</v>
      </c>
      <c r="AC19" s="261" t="s">
        <v>317</v>
      </c>
      <c r="AD19" s="261" t="s">
        <v>317</v>
      </c>
      <c r="AE19" s="261" t="s">
        <v>317</v>
      </c>
      <c r="AF19" s="261" t="s">
        <v>317</v>
      </c>
      <c r="AG19" s="261" t="s">
        <v>317</v>
      </c>
      <c r="AH19" s="261" t="s">
        <v>317</v>
      </c>
      <c r="AI19" s="261" t="s">
        <v>317</v>
      </c>
      <c r="AJ19" s="261" t="s">
        <v>317</v>
      </c>
      <c r="AK19" s="261" t="s">
        <v>317</v>
      </c>
      <c r="AL19" s="261" t="s">
        <v>317</v>
      </c>
      <c r="AM19" s="261" t="s">
        <v>317</v>
      </c>
      <c r="AN19" s="261" t="s">
        <v>317</v>
      </c>
      <c r="AO19" s="261" t="s">
        <v>317</v>
      </c>
      <c r="AP19" s="261" t="s">
        <v>317</v>
      </c>
      <c r="AQ19" s="261" t="s">
        <v>317</v>
      </c>
      <c r="AR19" s="261" t="s">
        <v>317</v>
      </c>
      <c r="AS19" s="261" t="s">
        <v>317</v>
      </c>
      <c r="AT19" s="261" t="s">
        <v>317</v>
      </c>
      <c r="AU19" s="261" t="s">
        <v>317</v>
      </c>
      <c r="AV19" s="261" t="s">
        <v>317</v>
      </c>
      <c r="AW19" s="261" t="s">
        <v>317</v>
      </c>
      <c r="AX19" s="261" t="s">
        <v>317</v>
      </c>
      <c r="AY19" s="261" t="s">
        <v>317</v>
      </c>
      <c r="AZ19" s="261" t="s">
        <v>317</v>
      </c>
      <c r="BA19" s="261" t="s">
        <v>317</v>
      </c>
      <c r="BB19" s="261" t="s">
        <v>317</v>
      </c>
      <c r="BC19" s="261" t="s">
        <v>317</v>
      </c>
      <c r="BD19" s="261" t="s">
        <v>317</v>
      </c>
      <c r="BE19" s="262" t="s">
        <v>317</v>
      </c>
    </row>
    <row r="20" spans="1:57" s="12" customFormat="1" ht="12" customHeight="1" x14ac:dyDescent="0.2">
      <c r="A20" s="255" t="s">
        <v>318</v>
      </c>
      <c r="B20" s="256" t="s">
        <v>319</v>
      </c>
      <c r="C20" s="256" t="s">
        <v>318</v>
      </c>
      <c r="D20" s="256" t="s">
        <v>319</v>
      </c>
      <c r="E20" s="256" t="s">
        <v>318</v>
      </c>
      <c r="F20" s="256" t="s">
        <v>319</v>
      </c>
      <c r="G20" s="256" t="s">
        <v>318</v>
      </c>
      <c r="H20" s="256" t="s">
        <v>319</v>
      </c>
      <c r="I20" s="256" t="s">
        <v>318</v>
      </c>
      <c r="J20" s="256" t="s">
        <v>319</v>
      </c>
      <c r="K20" s="256" t="s">
        <v>318</v>
      </c>
      <c r="L20" s="256" t="s">
        <v>319</v>
      </c>
      <c r="M20" s="256" t="s">
        <v>318</v>
      </c>
      <c r="N20" s="256" t="s">
        <v>319</v>
      </c>
      <c r="O20" s="257" t="s">
        <v>319</v>
      </c>
      <c r="P20" s="257" t="s">
        <v>319</v>
      </c>
      <c r="Q20" s="257" t="s">
        <v>319</v>
      </c>
      <c r="R20" s="257" t="s">
        <v>319</v>
      </c>
      <c r="S20" s="257" t="s">
        <v>319</v>
      </c>
      <c r="T20" s="257" t="s">
        <v>319</v>
      </c>
      <c r="U20" s="257" t="s">
        <v>319</v>
      </c>
      <c r="V20" s="257" t="s">
        <v>319</v>
      </c>
      <c r="W20" s="257" t="s">
        <v>319</v>
      </c>
      <c r="X20" s="257" t="s">
        <v>319</v>
      </c>
      <c r="Y20" s="257" t="s">
        <v>319</v>
      </c>
      <c r="Z20" s="257" t="s">
        <v>319</v>
      </c>
      <c r="AA20" s="257" t="s">
        <v>319</v>
      </c>
      <c r="AB20" s="257" t="s">
        <v>319</v>
      </c>
      <c r="AC20" s="257" t="s">
        <v>319</v>
      </c>
      <c r="AD20" s="257" t="s">
        <v>319</v>
      </c>
      <c r="AE20" s="257" t="s">
        <v>319</v>
      </c>
      <c r="AF20" s="257" t="s">
        <v>319</v>
      </c>
      <c r="AG20" s="257" t="s">
        <v>319</v>
      </c>
      <c r="AH20" s="257" t="s">
        <v>319</v>
      </c>
      <c r="AI20" s="257" t="s">
        <v>319</v>
      </c>
      <c r="AJ20" s="257" t="s">
        <v>319</v>
      </c>
      <c r="AK20" s="257" t="s">
        <v>319</v>
      </c>
      <c r="AL20" s="257" t="s">
        <v>319</v>
      </c>
      <c r="AM20" s="257" t="s">
        <v>319</v>
      </c>
      <c r="AN20" s="257" t="s">
        <v>319</v>
      </c>
      <c r="AO20" s="257" t="s">
        <v>319</v>
      </c>
      <c r="AP20" s="257" t="s">
        <v>319</v>
      </c>
      <c r="AQ20" s="257" t="s">
        <v>319</v>
      </c>
      <c r="AR20" s="257" t="s">
        <v>319</v>
      </c>
      <c r="AS20" s="257" t="s">
        <v>319</v>
      </c>
      <c r="AT20" s="257" t="s">
        <v>319</v>
      </c>
      <c r="AU20" s="257" t="s">
        <v>319</v>
      </c>
      <c r="AV20" s="257" t="s">
        <v>319</v>
      </c>
      <c r="AW20" s="257" t="s">
        <v>319</v>
      </c>
      <c r="AX20" s="257" t="s">
        <v>319</v>
      </c>
      <c r="AY20" s="257" t="s">
        <v>319</v>
      </c>
      <c r="AZ20" s="257" t="s">
        <v>319</v>
      </c>
      <c r="BA20" s="257" t="s">
        <v>319</v>
      </c>
      <c r="BB20" s="257" t="s">
        <v>319</v>
      </c>
      <c r="BC20" s="257" t="s">
        <v>319</v>
      </c>
      <c r="BD20" s="257" t="s">
        <v>319</v>
      </c>
      <c r="BE20" s="258" t="s">
        <v>319</v>
      </c>
    </row>
    <row r="21" spans="1:57" s="12" customFormat="1" ht="12" customHeight="1" x14ac:dyDescent="0.2">
      <c r="A21" s="259" t="s">
        <v>257</v>
      </c>
      <c r="B21" s="271" t="s">
        <v>257</v>
      </c>
      <c r="C21" s="271" t="s">
        <v>257</v>
      </c>
      <c r="D21" s="271" t="s">
        <v>257</v>
      </c>
      <c r="E21" s="271" t="s">
        <v>257</v>
      </c>
      <c r="F21" s="271" t="s">
        <v>257</v>
      </c>
      <c r="G21" s="271" t="s">
        <v>257</v>
      </c>
      <c r="H21" s="271" t="s">
        <v>257</v>
      </c>
      <c r="I21" s="271" t="s">
        <v>257</v>
      </c>
      <c r="J21" s="271" t="s">
        <v>257</v>
      </c>
      <c r="K21" s="271" t="s">
        <v>257</v>
      </c>
      <c r="L21" s="271" t="s">
        <v>257</v>
      </c>
      <c r="M21" s="271" t="s">
        <v>257</v>
      </c>
      <c r="N21" s="271" t="s">
        <v>257</v>
      </c>
      <c r="O21" s="261" t="s">
        <v>257</v>
      </c>
      <c r="P21" s="272" t="s">
        <v>257</v>
      </c>
      <c r="Q21" s="272" t="s">
        <v>257</v>
      </c>
      <c r="R21" s="272" t="s">
        <v>257</v>
      </c>
      <c r="S21" s="272" t="s">
        <v>257</v>
      </c>
      <c r="T21" s="272" t="s">
        <v>257</v>
      </c>
      <c r="U21" s="272" t="s">
        <v>257</v>
      </c>
      <c r="V21" s="272" t="s">
        <v>257</v>
      </c>
      <c r="W21" s="272" t="s">
        <v>257</v>
      </c>
      <c r="X21" s="272" t="s">
        <v>257</v>
      </c>
      <c r="Y21" s="272" t="s">
        <v>257</v>
      </c>
      <c r="Z21" s="272" t="s">
        <v>257</v>
      </c>
      <c r="AA21" s="272" t="s">
        <v>257</v>
      </c>
      <c r="AB21" s="272" t="s">
        <v>257</v>
      </c>
      <c r="AC21" s="272" t="s">
        <v>257</v>
      </c>
      <c r="AD21" s="272" t="s">
        <v>257</v>
      </c>
      <c r="AE21" s="272" t="s">
        <v>257</v>
      </c>
      <c r="AF21" s="272" t="s">
        <v>257</v>
      </c>
      <c r="AG21" s="272" t="s">
        <v>257</v>
      </c>
      <c r="AH21" s="272" t="s">
        <v>257</v>
      </c>
      <c r="AI21" s="272" t="s">
        <v>257</v>
      </c>
      <c r="AJ21" s="272" t="s">
        <v>257</v>
      </c>
      <c r="AK21" s="272" t="s">
        <v>257</v>
      </c>
      <c r="AL21" s="272" t="s">
        <v>257</v>
      </c>
      <c r="AM21" s="272" t="s">
        <v>257</v>
      </c>
      <c r="AN21" s="272" t="s">
        <v>257</v>
      </c>
      <c r="AO21" s="272" t="s">
        <v>257</v>
      </c>
      <c r="AP21" s="272" t="s">
        <v>257</v>
      </c>
      <c r="AQ21" s="272" t="s">
        <v>257</v>
      </c>
      <c r="AR21" s="272" t="s">
        <v>257</v>
      </c>
      <c r="AS21" s="272" t="s">
        <v>257</v>
      </c>
      <c r="AT21" s="272" t="s">
        <v>257</v>
      </c>
      <c r="AU21" s="272" t="s">
        <v>257</v>
      </c>
      <c r="AV21" s="272" t="s">
        <v>257</v>
      </c>
      <c r="AW21" s="272" t="s">
        <v>257</v>
      </c>
      <c r="AX21" s="272" t="s">
        <v>257</v>
      </c>
      <c r="AY21" s="272" t="s">
        <v>257</v>
      </c>
      <c r="AZ21" s="272" t="s">
        <v>257</v>
      </c>
      <c r="BA21" s="272" t="s">
        <v>257</v>
      </c>
      <c r="BB21" s="272" t="s">
        <v>257</v>
      </c>
      <c r="BC21" s="272" t="s">
        <v>257</v>
      </c>
      <c r="BD21" s="272" t="s">
        <v>257</v>
      </c>
      <c r="BE21" s="273" t="s">
        <v>257</v>
      </c>
    </row>
    <row r="22" spans="1:57" s="12" customFormat="1" ht="12" customHeight="1" x14ac:dyDescent="0.2">
      <c r="A22" s="255" t="s">
        <v>320</v>
      </c>
      <c r="B22" s="271" t="s">
        <v>321</v>
      </c>
      <c r="C22" s="271" t="s">
        <v>320</v>
      </c>
      <c r="D22" s="271" t="s">
        <v>321</v>
      </c>
      <c r="E22" s="271" t="s">
        <v>320</v>
      </c>
      <c r="F22" s="271" t="s">
        <v>321</v>
      </c>
      <c r="G22" s="271" t="s">
        <v>320</v>
      </c>
      <c r="H22" s="271" t="s">
        <v>321</v>
      </c>
      <c r="I22" s="271" t="s">
        <v>320</v>
      </c>
      <c r="J22" s="271" t="s">
        <v>321</v>
      </c>
      <c r="K22" s="271" t="s">
        <v>320</v>
      </c>
      <c r="L22" s="271" t="s">
        <v>321</v>
      </c>
      <c r="M22" s="271" t="s">
        <v>320</v>
      </c>
      <c r="N22" s="271" t="s">
        <v>321</v>
      </c>
      <c r="O22" s="257" t="s">
        <v>321</v>
      </c>
      <c r="P22" s="272" t="s">
        <v>321</v>
      </c>
      <c r="Q22" s="272" t="s">
        <v>321</v>
      </c>
      <c r="R22" s="272" t="s">
        <v>321</v>
      </c>
      <c r="S22" s="272" t="s">
        <v>321</v>
      </c>
      <c r="T22" s="272" t="s">
        <v>321</v>
      </c>
      <c r="U22" s="272" t="s">
        <v>321</v>
      </c>
      <c r="V22" s="272" t="s">
        <v>321</v>
      </c>
      <c r="W22" s="272" t="s">
        <v>321</v>
      </c>
      <c r="X22" s="272" t="s">
        <v>321</v>
      </c>
      <c r="Y22" s="272" t="s">
        <v>321</v>
      </c>
      <c r="Z22" s="272" t="s">
        <v>321</v>
      </c>
      <c r="AA22" s="272" t="s">
        <v>321</v>
      </c>
      <c r="AB22" s="272" t="s">
        <v>321</v>
      </c>
      <c r="AC22" s="272" t="s">
        <v>321</v>
      </c>
      <c r="AD22" s="272" t="s">
        <v>321</v>
      </c>
      <c r="AE22" s="272" t="s">
        <v>321</v>
      </c>
      <c r="AF22" s="272" t="s">
        <v>321</v>
      </c>
      <c r="AG22" s="272" t="s">
        <v>321</v>
      </c>
      <c r="AH22" s="272" t="s">
        <v>321</v>
      </c>
      <c r="AI22" s="272" t="s">
        <v>321</v>
      </c>
      <c r="AJ22" s="272" t="s">
        <v>321</v>
      </c>
      <c r="AK22" s="272" t="s">
        <v>321</v>
      </c>
      <c r="AL22" s="272" t="s">
        <v>321</v>
      </c>
      <c r="AM22" s="272" t="s">
        <v>321</v>
      </c>
      <c r="AN22" s="272" t="s">
        <v>321</v>
      </c>
      <c r="AO22" s="272" t="s">
        <v>321</v>
      </c>
      <c r="AP22" s="272" t="s">
        <v>321</v>
      </c>
      <c r="AQ22" s="272" t="s">
        <v>321</v>
      </c>
      <c r="AR22" s="272" t="s">
        <v>321</v>
      </c>
      <c r="AS22" s="272" t="s">
        <v>321</v>
      </c>
      <c r="AT22" s="272" t="s">
        <v>321</v>
      </c>
      <c r="AU22" s="272" t="s">
        <v>321</v>
      </c>
      <c r="AV22" s="272" t="s">
        <v>321</v>
      </c>
      <c r="AW22" s="272" t="s">
        <v>321</v>
      </c>
      <c r="AX22" s="272" t="s">
        <v>321</v>
      </c>
      <c r="AY22" s="272" t="s">
        <v>321</v>
      </c>
      <c r="AZ22" s="272" t="s">
        <v>321</v>
      </c>
      <c r="BA22" s="272" t="s">
        <v>321</v>
      </c>
      <c r="BB22" s="272" t="s">
        <v>321</v>
      </c>
      <c r="BC22" s="272" t="s">
        <v>321</v>
      </c>
      <c r="BD22" s="272" t="s">
        <v>321</v>
      </c>
      <c r="BE22" s="273" t="s">
        <v>321</v>
      </c>
    </row>
    <row r="23" spans="1:57" s="12" customFormat="1" ht="12" customHeight="1" x14ac:dyDescent="0.2">
      <c r="A23" s="259" t="s">
        <v>322</v>
      </c>
      <c r="B23" s="271" t="s">
        <v>323</v>
      </c>
      <c r="C23" s="271" t="s">
        <v>322</v>
      </c>
      <c r="D23" s="271" t="s">
        <v>323</v>
      </c>
      <c r="E23" s="271" t="s">
        <v>322</v>
      </c>
      <c r="F23" s="271" t="s">
        <v>323</v>
      </c>
      <c r="G23" s="271" t="s">
        <v>322</v>
      </c>
      <c r="H23" s="271" t="s">
        <v>323</v>
      </c>
      <c r="I23" s="271" t="s">
        <v>322</v>
      </c>
      <c r="J23" s="271" t="s">
        <v>323</v>
      </c>
      <c r="K23" s="271" t="s">
        <v>322</v>
      </c>
      <c r="L23" s="271" t="s">
        <v>323</v>
      </c>
      <c r="M23" s="271" t="s">
        <v>322</v>
      </c>
      <c r="N23" s="271" t="s">
        <v>323</v>
      </c>
      <c r="O23" s="261" t="s">
        <v>323</v>
      </c>
      <c r="P23" s="272" t="s">
        <v>323</v>
      </c>
      <c r="Q23" s="272" t="s">
        <v>323</v>
      </c>
      <c r="R23" s="272" t="s">
        <v>323</v>
      </c>
      <c r="S23" s="272" t="s">
        <v>323</v>
      </c>
      <c r="T23" s="272" t="s">
        <v>323</v>
      </c>
      <c r="U23" s="272" t="s">
        <v>323</v>
      </c>
      <c r="V23" s="272" t="s">
        <v>323</v>
      </c>
      <c r="W23" s="272" t="s">
        <v>323</v>
      </c>
      <c r="X23" s="272" t="s">
        <v>323</v>
      </c>
      <c r="Y23" s="272" t="s">
        <v>323</v>
      </c>
      <c r="Z23" s="272" t="s">
        <v>323</v>
      </c>
      <c r="AA23" s="272" t="s">
        <v>323</v>
      </c>
      <c r="AB23" s="272" t="s">
        <v>323</v>
      </c>
      <c r="AC23" s="272" t="s">
        <v>323</v>
      </c>
      <c r="AD23" s="272" t="s">
        <v>323</v>
      </c>
      <c r="AE23" s="272" t="s">
        <v>323</v>
      </c>
      <c r="AF23" s="272" t="s">
        <v>323</v>
      </c>
      <c r="AG23" s="272" t="s">
        <v>323</v>
      </c>
      <c r="AH23" s="272" t="s">
        <v>323</v>
      </c>
      <c r="AI23" s="272" t="s">
        <v>323</v>
      </c>
      <c r="AJ23" s="272" t="s">
        <v>323</v>
      </c>
      <c r="AK23" s="272" t="s">
        <v>323</v>
      </c>
      <c r="AL23" s="272" t="s">
        <v>323</v>
      </c>
      <c r="AM23" s="272" t="s">
        <v>323</v>
      </c>
      <c r="AN23" s="272" t="s">
        <v>323</v>
      </c>
      <c r="AO23" s="272" t="s">
        <v>323</v>
      </c>
      <c r="AP23" s="272" t="s">
        <v>323</v>
      </c>
      <c r="AQ23" s="272" t="s">
        <v>323</v>
      </c>
      <c r="AR23" s="272" t="s">
        <v>323</v>
      </c>
      <c r="AS23" s="272" t="s">
        <v>323</v>
      </c>
      <c r="AT23" s="272" t="s">
        <v>323</v>
      </c>
      <c r="AU23" s="272" t="s">
        <v>323</v>
      </c>
      <c r="AV23" s="272" t="s">
        <v>323</v>
      </c>
      <c r="AW23" s="272" t="s">
        <v>323</v>
      </c>
      <c r="AX23" s="272" t="s">
        <v>323</v>
      </c>
      <c r="AY23" s="272" t="s">
        <v>323</v>
      </c>
      <c r="AZ23" s="272" t="s">
        <v>323</v>
      </c>
      <c r="BA23" s="272" t="s">
        <v>323</v>
      </c>
      <c r="BB23" s="272" t="s">
        <v>323</v>
      </c>
      <c r="BC23" s="272" t="s">
        <v>323</v>
      </c>
      <c r="BD23" s="272" t="s">
        <v>323</v>
      </c>
      <c r="BE23" s="273" t="s">
        <v>323</v>
      </c>
    </row>
    <row r="24" spans="1:57" s="12" customFormat="1" ht="12" customHeight="1" x14ac:dyDescent="0.2">
      <c r="A24" s="255" t="s">
        <v>258</v>
      </c>
      <c r="B24" s="271" t="s">
        <v>324</v>
      </c>
      <c r="C24" s="271" t="s">
        <v>258</v>
      </c>
      <c r="D24" s="271" t="s">
        <v>324</v>
      </c>
      <c r="E24" s="271" t="s">
        <v>258</v>
      </c>
      <c r="F24" s="271" t="s">
        <v>324</v>
      </c>
      <c r="G24" s="271" t="s">
        <v>258</v>
      </c>
      <c r="H24" s="271" t="s">
        <v>324</v>
      </c>
      <c r="I24" s="271" t="s">
        <v>258</v>
      </c>
      <c r="J24" s="271" t="s">
        <v>324</v>
      </c>
      <c r="K24" s="271" t="s">
        <v>258</v>
      </c>
      <c r="L24" s="271" t="s">
        <v>324</v>
      </c>
      <c r="M24" s="271" t="s">
        <v>258</v>
      </c>
      <c r="N24" s="271" t="s">
        <v>324</v>
      </c>
      <c r="O24" s="257" t="s">
        <v>379</v>
      </c>
      <c r="P24" s="272" t="s">
        <v>324</v>
      </c>
      <c r="Q24" s="272" t="s">
        <v>324</v>
      </c>
      <c r="R24" s="272" t="s">
        <v>324</v>
      </c>
      <c r="S24" s="272" t="s">
        <v>324</v>
      </c>
      <c r="T24" s="272" t="s">
        <v>324</v>
      </c>
      <c r="U24" s="272" t="s">
        <v>324</v>
      </c>
      <c r="V24" s="272" t="s">
        <v>324</v>
      </c>
      <c r="W24" s="272" t="s">
        <v>324</v>
      </c>
      <c r="X24" s="272" t="s">
        <v>324</v>
      </c>
      <c r="Y24" s="272" t="s">
        <v>324</v>
      </c>
      <c r="Z24" s="272" t="s">
        <v>324</v>
      </c>
      <c r="AA24" s="272" t="s">
        <v>324</v>
      </c>
      <c r="AB24" s="272" t="s">
        <v>324</v>
      </c>
      <c r="AC24" s="272" t="s">
        <v>324</v>
      </c>
      <c r="AD24" s="272" t="s">
        <v>324</v>
      </c>
      <c r="AE24" s="272" t="s">
        <v>324</v>
      </c>
      <c r="AF24" s="272" t="s">
        <v>324</v>
      </c>
      <c r="AG24" s="272" t="s">
        <v>324</v>
      </c>
      <c r="AH24" s="272" t="s">
        <v>324</v>
      </c>
      <c r="AI24" s="272" t="s">
        <v>324</v>
      </c>
      <c r="AJ24" s="272" t="s">
        <v>324</v>
      </c>
      <c r="AK24" s="272" t="s">
        <v>324</v>
      </c>
      <c r="AL24" s="272" t="s">
        <v>324</v>
      </c>
      <c r="AM24" s="272" t="s">
        <v>324</v>
      </c>
      <c r="AN24" s="272" t="s">
        <v>324</v>
      </c>
      <c r="AO24" s="272" t="s">
        <v>324</v>
      </c>
      <c r="AP24" s="272" t="s">
        <v>324</v>
      </c>
      <c r="AQ24" s="272" t="s">
        <v>324</v>
      </c>
      <c r="AR24" s="272" t="s">
        <v>324</v>
      </c>
      <c r="AS24" s="272" t="s">
        <v>324</v>
      </c>
      <c r="AT24" s="272" t="s">
        <v>324</v>
      </c>
      <c r="AU24" s="272" t="s">
        <v>324</v>
      </c>
      <c r="AV24" s="272" t="s">
        <v>324</v>
      </c>
      <c r="AW24" s="272" t="s">
        <v>324</v>
      </c>
      <c r="AX24" s="272" t="s">
        <v>324</v>
      </c>
      <c r="AY24" s="272" t="s">
        <v>324</v>
      </c>
      <c r="AZ24" s="272" t="s">
        <v>324</v>
      </c>
      <c r="BA24" s="272" t="s">
        <v>324</v>
      </c>
      <c r="BB24" s="272" t="s">
        <v>324</v>
      </c>
      <c r="BC24" s="272" t="s">
        <v>324</v>
      </c>
      <c r="BD24" s="272" t="s">
        <v>324</v>
      </c>
      <c r="BE24" s="273" t="s">
        <v>324</v>
      </c>
    </row>
    <row r="25" spans="1:57" s="12" customFormat="1" ht="12" customHeight="1" x14ac:dyDescent="0.2">
      <c r="A25" s="259" t="s">
        <v>325</v>
      </c>
      <c r="B25" s="271" t="s">
        <v>326</v>
      </c>
      <c r="C25" s="271" t="s">
        <v>325</v>
      </c>
      <c r="D25" s="271" t="s">
        <v>326</v>
      </c>
      <c r="E25" s="271" t="s">
        <v>325</v>
      </c>
      <c r="F25" s="271" t="s">
        <v>326</v>
      </c>
      <c r="G25" s="271" t="s">
        <v>325</v>
      </c>
      <c r="H25" s="271" t="s">
        <v>326</v>
      </c>
      <c r="I25" s="271" t="s">
        <v>325</v>
      </c>
      <c r="J25" s="271" t="s">
        <v>326</v>
      </c>
      <c r="K25" s="271" t="s">
        <v>325</v>
      </c>
      <c r="L25" s="271" t="s">
        <v>326</v>
      </c>
      <c r="M25" s="271" t="s">
        <v>325</v>
      </c>
      <c r="N25" s="271" t="s">
        <v>326</v>
      </c>
      <c r="O25" s="261" t="s">
        <v>326</v>
      </c>
      <c r="P25" s="272" t="s">
        <v>326</v>
      </c>
      <c r="Q25" s="272" t="s">
        <v>326</v>
      </c>
      <c r="R25" s="272" t="s">
        <v>326</v>
      </c>
      <c r="S25" s="272" t="s">
        <v>326</v>
      </c>
      <c r="T25" s="272" t="s">
        <v>326</v>
      </c>
      <c r="U25" s="272" t="s">
        <v>326</v>
      </c>
      <c r="V25" s="272" t="s">
        <v>326</v>
      </c>
      <c r="W25" s="272" t="s">
        <v>326</v>
      </c>
      <c r="X25" s="272" t="s">
        <v>326</v>
      </c>
      <c r="Y25" s="272" t="s">
        <v>326</v>
      </c>
      <c r="Z25" s="272" t="s">
        <v>326</v>
      </c>
      <c r="AA25" s="272" t="s">
        <v>326</v>
      </c>
      <c r="AB25" s="272" t="s">
        <v>326</v>
      </c>
      <c r="AC25" s="272" t="s">
        <v>326</v>
      </c>
      <c r="AD25" s="272" t="s">
        <v>326</v>
      </c>
      <c r="AE25" s="272" t="s">
        <v>326</v>
      </c>
      <c r="AF25" s="272" t="s">
        <v>326</v>
      </c>
      <c r="AG25" s="272" t="s">
        <v>326</v>
      </c>
      <c r="AH25" s="272" t="s">
        <v>326</v>
      </c>
      <c r="AI25" s="272" t="s">
        <v>326</v>
      </c>
      <c r="AJ25" s="272" t="s">
        <v>326</v>
      </c>
      <c r="AK25" s="272" t="s">
        <v>326</v>
      </c>
      <c r="AL25" s="272" t="s">
        <v>326</v>
      </c>
      <c r="AM25" s="272" t="s">
        <v>326</v>
      </c>
      <c r="AN25" s="272" t="s">
        <v>326</v>
      </c>
      <c r="AO25" s="272" t="s">
        <v>326</v>
      </c>
      <c r="AP25" s="272" t="s">
        <v>326</v>
      </c>
      <c r="AQ25" s="272" t="s">
        <v>326</v>
      </c>
      <c r="AR25" s="272" t="s">
        <v>326</v>
      </c>
      <c r="AS25" s="272" t="s">
        <v>326</v>
      </c>
      <c r="AT25" s="272" t="s">
        <v>326</v>
      </c>
      <c r="AU25" s="272" t="s">
        <v>326</v>
      </c>
      <c r="AV25" s="272" t="s">
        <v>326</v>
      </c>
      <c r="AW25" s="272" t="s">
        <v>326</v>
      </c>
      <c r="AX25" s="272" t="s">
        <v>326</v>
      </c>
      <c r="AY25" s="272" t="s">
        <v>326</v>
      </c>
      <c r="AZ25" s="272" t="s">
        <v>326</v>
      </c>
      <c r="BA25" s="272" t="s">
        <v>326</v>
      </c>
      <c r="BB25" s="272" t="s">
        <v>326</v>
      </c>
      <c r="BC25" s="272" t="s">
        <v>326</v>
      </c>
      <c r="BD25" s="272" t="s">
        <v>326</v>
      </c>
      <c r="BE25" s="273" t="s">
        <v>326</v>
      </c>
    </row>
    <row r="26" spans="1:57" s="12" customFormat="1" ht="12" customHeight="1" x14ac:dyDescent="0.2">
      <c r="A26" s="255" t="s">
        <v>327</v>
      </c>
      <c r="B26" s="271" t="s">
        <v>328</v>
      </c>
      <c r="C26" s="271" t="s">
        <v>327</v>
      </c>
      <c r="D26" s="271" t="s">
        <v>328</v>
      </c>
      <c r="E26" s="271" t="s">
        <v>327</v>
      </c>
      <c r="F26" s="271" t="s">
        <v>328</v>
      </c>
      <c r="G26" s="271" t="s">
        <v>327</v>
      </c>
      <c r="H26" s="271" t="s">
        <v>328</v>
      </c>
      <c r="I26" s="271" t="s">
        <v>327</v>
      </c>
      <c r="J26" s="271" t="s">
        <v>328</v>
      </c>
      <c r="K26" s="271" t="s">
        <v>327</v>
      </c>
      <c r="L26" s="271" t="s">
        <v>328</v>
      </c>
      <c r="M26" s="271" t="s">
        <v>327</v>
      </c>
      <c r="N26" s="271" t="s">
        <v>328</v>
      </c>
      <c r="O26" s="257" t="s">
        <v>393</v>
      </c>
      <c r="P26" s="272" t="s">
        <v>328</v>
      </c>
      <c r="Q26" s="272" t="s">
        <v>328</v>
      </c>
      <c r="R26" s="272" t="s">
        <v>328</v>
      </c>
      <c r="S26" s="272" t="s">
        <v>328</v>
      </c>
      <c r="T26" s="272" t="s">
        <v>328</v>
      </c>
      <c r="U26" s="272" t="s">
        <v>328</v>
      </c>
      <c r="V26" s="272" t="s">
        <v>328</v>
      </c>
      <c r="W26" s="272" t="s">
        <v>328</v>
      </c>
      <c r="X26" s="272" t="s">
        <v>328</v>
      </c>
      <c r="Y26" s="272" t="s">
        <v>328</v>
      </c>
      <c r="Z26" s="272" t="s">
        <v>328</v>
      </c>
      <c r="AA26" s="272" t="s">
        <v>328</v>
      </c>
      <c r="AB26" s="272" t="s">
        <v>328</v>
      </c>
      <c r="AC26" s="272" t="s">
        <v>328</v>
      </c>
      <c r="AD26" s="272" t="s">
        <v>328</v>
      </c>
      <c r="AE26" s="272" t="s">
        <v>328</v>
      </c>
      <c r="AF26" s="272" t="s">
        <v>328</v>
      </c>
      <c r="AG26" s="272" t="s">
        <v>328</v>
      </c>
      <c r="AH26" s="272" t="s">
        <v>328</v>
      </c>
      <c r="AI26" s="272" t="s">
        <v>328</v>
      </c>
      <c r="AJ26" s="272" t="s">
        <v>328</v>
      </c>
      <c r="AK26" s="272" t="s">
        <v>328</v>
      </c>
      <c r="AL26" s="272" t="s">
        <v>328</v>
      </c>
      <c r="AM26" s="272" t="s">
        <v>328</v>
      </c>
      <c r="AN26" s="272" t="s">
        <v>328</v>
      </c>
      <c r="AO26" s="272" t="s">
        <v>328</v>
      </c>
      <c r="AP26" s="272" t="s">
        <v>328</v>
      </c>
      <c r="AQ26" s="272" t="s">
        <v>328</v>
      </c>
      <c r="AR26" s="272" t="s">
        <v>328</v>
      </c>
      <c r="AS26" s="272" t="s">
        <v>328</v>
      </c>
      <c r="AT26" s="272" t="s">
        <v>328</v>
      </c>
      <c r="AU26" s="272" t="s">
        <v>328</v>
      </c>
      <c r="AV26" s="272" t="s">
        <v>328</v>
      </c>
      <c r="AW26" s="272" t="s">
        <v>328</v>
      </c>
      <c r="AX26" s="272" t="s">
        <v>328</v>
      </c>
      <c r="AY26" s="272" t="s">
        <v>328</v>
      </c>
      <c r="AZ26" s="272" t="s">
        <v>328</v>
      </c>
      <c r="BA26" s="272" t="s">
        <v>328</v>
      </c>
      <c r="BB26" s="272" t="s">
        <v>328</v>
      </c>
      <c r="BC26" s="272" t="s">
        <v>328</v>
      </c>
      <c r="BD26" s="272" t="s">
        <v>328</v>
      </c>
      <c r="BE26" s="273" t="s">
        <v>328</v>
      </c>
    </row>
    <row r="27" spans="1:57" s="12" customFormat="1" ht="12" customHeight="1" x14ac:dyDescent="0.2">
      <c r="A27" s="269" t="s">
        <v>21</v>
      </c>
      <c r="B27" s="274"/>
      <c r="C27" s="274" t="s">
        <v>329</v>
      </c>
      <c r="D27" s="274"/>
      <c r="E27" s="274" t="s">
        <v>329</v>
      </c>
      <c r="F27" s="274"/>
      <c r="G27" s="274" t="s">
        <v>329</v>
      </c>
      <c r="H27" s="274"/>
      <c r="I27" s="274" t="s">
        <v>329</v>
      </c>
      <c r="J27" s="274"/>
      <c r="K27" s="274" t="s">
        <v>329</v>
      </c>
      <c r="L27" s="274"/>
      <c r="M27" s="274" t="s">
        <v>329</v>
      </c>
      <c r="N27" s="274"/>
      <c r="O27" s="261"/>
      <c r="P27" s="272"/>
      <c r="Q27" s="272"/>
      <c r="R27" s="272"/>
      <c r="S27" s="272"/>
      <c r="T27" s="272"/>
      <c r="U27" s="272"/>
      <c r="V27" s="272"/>
      <c r="W27" s="272"/>
      <c r="X27" s="272"/>
      <c r="Y27" s="272"/>
      <c r="Z27" s="272"/>
      <c r="AA27" s="272"/>
      <c r="AB27" s="272"/>
      <c r="AC27" s="272"/>
      <c r="AD27" s="272"/>
      <c r="AE27" s="272"/>
      <c r="AF27" s="272"/>
      <c r="AG27" s="272"/>
      <c r="AH27" s="272"/>
      <c r="AI27" s="272"/>
      <c r="AJ27" s="272"/>
      <c r="AK27" s="272"/>
      <c r="AL27" s="272"/>
      <c r="AM27" s="272"/>
      <c r="AN27" s="272"/>
      <c r="AO27" s="272"/>
      <c r="AP27" s="272"/>
      <c r="AQ27" s="272"/>
      <c r="AR27" s="272"/>
      <c r="AS27" s="272"/>
      <c r="AT27" s="272"/>
      <c r="AU27" s="272"/>
      <c r="AV27" s="272"/>
      <c r="AW27" s="272"/>
      <c r="AX27" s="272"/>
      <c r="AY27" s="272"/>
      <c r="AZ27" s="272"/>
      <c r="BA27" s="272"/>
      <c r="BB27" s="272"/>
      <c r="BC27" s="272"/>
      <c r="BD27" s="272"/>
      <c r="BE27" s="273"/>
    </row>
    <row r="28" spans="1:57" s="12" customFormat="1" ht="24" customHeight="1" x14ac:dyDescent="0.2">
      <c r="A28" s="265" t="s">
        <v>330</v>
      </c>
      <c r="B28" s="275" t="s">
        <v>331</v>
      </c>
      <c r="C28" s="275" t="s">
        <v>330</v>
      </c>
      <c r="D28" s="275" t="s">
        <v>331</v>
      </c>
      <c r="E28" s="275" t="s">
        <v>330</v>
      </c>
      <c r="F28" s="275" t="s">
        <v>331</v>
      </c>
      <c r="G28" s="275" t="s">
        <v>330</v>
      </c>
      <c r="H28" s="275" t="s">
        <v>331</v>
      </c>
      <c r="I28" s="275" t="s">
        <v>330</v>
      </c>
      <c r="J28" s="275" t="s">
        <v>331</v>
      </c>
      <c r="K28" s="275" t="s">
        <v>330</v>
      </c>
      <c r="L28" s="275" t="s">
        <v>331</v>
      </c>
      <c r="M28" s="275" t="s">
        <v>330</v>
      </c>
      <c r="N28" s="275" t="s">
        <v>331</v>
      </c>
      <c r="O28" s="257" t="s">
        <v>146</v>
      </c>
      <c r="P28" s="272" t="s">
        <v>331</v>
      </c>
      <c r="Q28" s="272" t="s">
        <v>331</v>
      </c>
      <c r="R28" s="272" t="s">
        <v>331</v>
      </c>
      <c r="S28" s="272" t="s">
        <v>331</v>
      </c>
      <c r="T28" s="272" t="s">
        <v>331</v>
      </c>
      <c r="U28" s="272" t="s">
        <v>331</v>
      </c>
      <c r="V28" s="272" t="s">
        <v>331</v>
      </c>
      <c r="W28" s="272" t="s">
        <v>331</v>
      </c>
      <c r="X28" s="272" t="s">
        <v>331</v>
      </c>
      <c r="Y28" s="272" t="s">
        <v>331</v>
      </c>
      <c r="Z28" s="272" t="s">
        <v>331</v>
      </c>
      <c r="AA28" s="272" t="s">
        <v>331</v>
      </c>
      <c r="AB28" s="272" t="s">
        <v>331</v>
      </c>
      <c r="AC28" s="272" t="s">
        <v>331</v>
      </c>
      <c r="AD28" s="272" t="s">
        <v>331</v>
      </c>
      <c r="AE28" s="272" t="s">
        <v>331</v>
      </c>
      <c r="AF28" s="272" t="s">
        <v>331</v>
      </c>
      <c r="AG28" s="272" t="s">
        <v>331</v>
      </c>
      <c r="AH28" s="272" t="s">
        <v>331</v>
      </c>
      <c r="AI28" s="272" t="s">
        <v>331</v>
      </c>
      <c r="AJ28" s="272" t="s">
        <v>331</v>
      </c>
      <c r="AK28" s="272" t="s">
        <v>331</v>
      </c>
      <c r="AL28" s="272" t="s">
        <v>331</v>
      </c>
      <c r="AM28" s="272" t="s">
        <v>331</v>
      </c>
      <c r="AN28" s="272" t="s">
        <v>331</v>
      </c>
      <c r="AO28" s="272" t="s">
        <v>331</v>
      </c>
      <c r="AP28" s="272" t="s">
        <v>331</v>
      </c>
      <c r="AQ28" s="272" t="s">
        <v>331</v>
      </c>
      <c r="AR28" s="272" t="s">
        <v>331</v>
      </c>
      <c r="AS28" s="272" t="s">
        <v>331</v>
      </c>
      <c r="AT28" s="272" t="s">
        <v>331</v>
      </c>
      <c r="AU28" s="272" t="s">
        <v>331</v>
      </c>
      <c r="AV28" s="272" t="s">
        <v>331</v>
      </c>
      <c r="AW28" s="272" t="s">
        <v>331</v>
      </c>
      <c r="AX28" s="272" t="s">
        <v>331</v>
      </c>
      <c r="AY28" s="272" t="s">
        <v>331</v>
      </c>
      <c r="AZ28" s="272" t="s">
        <v>331</v>
      </c>
      <c r="BA28" s="272" t="s">
        <v>331</v>
      </c>
      <c r="BB28" s="272" t="s">
        <v>331</v>
      </c>
      <c r="BC28" s="272" t="s">
        <v>331</v>
      </c>
      <c r="BD28" s="272" t="s">
        <v>331</v>
      </c>
      <c r="BE28" s="273" t="s">
        <v>331</v>
      </c>
    </row>
    <row r="29" spans="1:57" s="12" customFormat="1" ht="24" customHeight="1" x14ac:dyDescent="0.2">
      <c r="A29" s="267" t="s">
        <v>332</v>
      </c>
      <c r="B29" s="276" t="s">
        <v>333</v>
      </c>
      <c r="C29" s="276" t="s">
        <v>332</v>
      </c>
      <c r="D29" s="276" t="s">
        <v>333</v>
      </c>
      <c r="E29" s="276" t="s">
        <v>332</v>
      </c>
      <c r="F29" s="276" t="s">
        <v>333</v>
      </c>
      <c r="G29" s="276" t="s">
        <v>332</v>
      </c>
      <c r="H29" s="276" t="s">
        <v>333</v>
      </c>
      <c r="I29" s="276" t="s">
        <v>332</v>
      </c>
      <c r="J29" s="276" t="s">
        <v>333</v>
      </c>
      <c r="K29" s="276" t="s">
        <v>332</v>
      </c>
      <c r="L29" s="276" t="s">
        <v>333</v>
      </c>
      <c r="M29" s="276" t="s">
        <v>332</v>
      </c>
      <c r="N29" s="276" t="s">
        <v>333</v>
      </c>
      <c r="O29" s="261" t="s">
        <v>148</v>
      </c>
      <c r="P29" s="272" t="s">
        <v>333</v>
      </c>
      <c r="Q29" s="272" t="s">
        <v>333</v>
      </c>
      <c r="R29" s="272" t="s">
        <v>333</v>
      </c>
      <c r="S29" s="272" t="s">
        <v>333</v>
      </c>
      <c r="T29" s="272" t="s">
        <v>333</v>
      </c>
      <c r="U29" s="272" t="s">
        <v>333</v>
      </c>
      <c r="V29" s="272" t="s">
        <v>333</v>
      </c>
      <c r="W29" s="272" t="s">
        <v>333</v>
      </c>
      <c r="X29" s="272" t="s">
        <v>333</v>
      </c>
      <c r="Y29" s="272" t="s">
        <v>333</v>
      </c>
      <c r="Z29" s="272" t="s">
        <v>333</v>
      </c>
      <c r="AA29" s="272" t="s">
        <v>333</v>
      </c>
      <c r="AB29" s="272" t="s">
        <v>333</v>
      </c>
      <c r="AC29" s="272" t="s">
        <v>333</v>
      </c>
      <c r="AD29" s="272" t="s">
        <v>333</v>
      </c>
      <c r="AE29" s="272" t="s">
        <v>333</v>
      </c>
      <c r="AF29" s="272" t="s">
        <v>333</v>
      </c>
      <c r="AG29" s="272" t="s">
        <v>333</v>
      </c>
      <c r="AH29" s="272" t="s">
        <v>333</v>
      </c>
      <c r="AI29" s="272" t="s">
        <v>333</v>
      </c>
      <c r="AJ29" s="272" t="s">
        <v>333</v>
      </c>
      <c r="AK29" s="272" t="s">
        <v>333</v>
      </c>
      <c r="AL29" s="272" t="s">
        <v>333</v>
      </c>
      <c r="AM29" s="272" t="s">
        <v>333</v>
      </c>
      <c r="AN29" s="272" t="s">
        <v>333</v>
      </c>
      <c r="AO29" s="272" t="s">
        <v>333</v>
      </c>
      <c r="AP29" s="272" t="s">
        <v>333</v>
      </c>
      <c r="AQ29" s="272" t="s">
        <v>333</v>
      </c>
      <c r="AR29" s="272" t="s">
        <v>333</v>
      </c>
      <c r="AS29" s="272" t="s">
        <v>333</v>
      </c>
      <c r="AT29" s="272" t="s">
        <v>333</v>
      </c>
      <c r="AU29" s="272" t="s">
        <v>333</v>
      </c>
      <c r="AV29" s="272" t="s">
        <v>333</v>
      </c>
      <c r="AW29" s="272" t="s">
        <v>333</v>
      </c>
      <c r="AX29" s="272" t="s">
        <v>333</v>
      </c>
      <c r="AY29" s="272" t="s">
        <v>333</v>
      </c>
      <c r="AZ29" s="272" t="s">
        <v>333</v>
      </c>
      <c r="BA29" s="272" t="s">
        <v>333</v>
      </c>
      <c r="BB29" s="272" t="s">
        <v>333</v>
      </c>
      <c r="BC29" s="272" t="s">
        <v>333</v>
      </c>
      <c r="BD29" s="272" t="s">
        <v>333</v>
      </c>
      <c r="BE29" s="273" t="s">
        <v>333</v>
      </c>
    </row>
    <row r="30" spans="1:57" s="12" customFormat="1" ht="24" customHeight="1" x14ac:dyDescent="0.2">
      <c r="A30" s="265" t="s">
        <v>334</v>
      </c>
      <c r="B30" s="276" t="s">
        <v>335</v>
      </c>
      <c r="C30" s="276" t="s">
        <v>334</v>
      </c>
      <c r="D30" s="276" t="s">
        <v>335</v>
      </c>
      <c r="E30" s="276" t="s">
        <v>334</v>
      </c>
      <c r="F30" s="276" t="s">
        <v>335</v>
      </c>
      <c r="G30" s="276" t="s">
        <v>334</v>
      </c>
      <c r="H30" s="276" t="s">
        <v>335</v>
      </c>
      <c r="I30" s="276" t="s">
        <v>334</v>
      </c>
      <c r="J30" s="276" t="s">
        <v>335</v>
      </c>
      <c r="K30" s="276" t="s">
        <v>334</v>
      </c>
      <c r="L30" s="276" t="s">
        <v>335</v>
      </c>
      <c r="M30" s="276" t="s">
        <v>334</v>
      </c>
      <c r="N30" s="276" t="s">
        <v>335</v>
      </c>
      <c r="O30" s="257" t="s">
        <v>147</v>
      </c>
      <c r="P30" s="272" t="s">
        <v>335</v>
      </c>
      <c r="Q30" s="272" t="s">
        <v>335</v>
      </c>
      <c r="R30" s="272" t="s">
        <v>335</v>
      </c>
      <c r="S30" s="272" t="s">
        <v>335</v>
      </c>
      <c r="T30" s="272" t="s">
        <v>335</v>
      </c>
      <c r="U30" s="272" t="s">
        <v>335</v>
      </c>
      <c r="V30" s="272" t="s">
        <v>335</v>
      </c>
      <c r="W30" s="272" t="s">
        <v>335</v>
      </c>
      <c r="X30" s="272" t="s">
        <v>335</v>
      </c>
      <c r="Y30" s="272" t="s">
        <v>335</v>
      </c>
      <c r="Z30" s="272" t="s">
        <v>335</v>
      </c>
      <c r="AA30" s="272" t="s">
        <v>335</v>
      </c>
      <c r="AB30" s="272" t="s">
        <v>335</v>
      </c>
      <c r="AC30" s="272" t="s">
        <v>335</v>
      </c>
      <c r="AD30" s="272" t="s">
        <v>335</v>
      </c>
      <c r="AE30" s="272" t="s">
        <v>335</v>
      </c>
      <c r="AF30" s="272" t="s">
        <v>335</v>
      </c>
      <c r="AG30" s="272" t="s">
        <v>335</v>
      </c>
      <c r="AH30" s="272" t="s">
        <v>335</v>
      </c>
      <c r="AI30" s="272" t="s">
        <v>335</v>
      </c>
      <c r="AJ30" s="272" t="s">
        <v>335</v>
      </c>
      <c r="AK30" s="272" t="s">
        <v>335</v>
      </c>
      <c r="AL30" s="272" t="s">
        <v>335</v>
      </c>
      <c r="AM30" s="272" t="s">
        <v>335</v>
      </c>
      <c r="AN30" s="272" t="s">
        <v>335</v>
      </c>
      <c r="AO30" s="272" t="s">
        <v>335</v>
      </c>
      <c r="AP30" s="272" t="s">
        <v>335</v>
      </c>
      <c r="AQ30" s="272" t="s">
        <v>335</v>
      </c>
      <c r="AR30" s="272" t="s">
        <v>335</v>
      </c>
      <c r="AS30" s="272" t="s">
        <v>335</v>
      </c>
      <c r="AT30" s="272" t="s">
        <v>335</v>
      </c>
      <c r="AU30" s="272" t="s">
        <v>335</v>
      </c>
      <c r="AV30" s="272" t="s">
        <v>335</v>
      </c>
      <c r="AW30" s="272" t="s">
        <v>335</v>
      </c>
      <c r="AX30" s="272" t="s">
        <v>335</v>
      </c>
      <c r="AY30" s="272" t="s">
        <v>335</v>
      </c>
      <c r="AZ30" s="272" t="s">
        <v>335</v>
      </c>
      <c r="BA30" s="272" t="s">
        <v>335</v>
      </c>
      <c r="BB30" s="272" t="s">
        <v>335</v>
      </c>
      <c r="BC30" s="272" t="s">
        <v>335</v>
      </c>
      <c r="BD30" s="272" t="s">
        <v>335</v>
      </c>
      <c r="BE30" s="273" t="s">
        <v>335</v>
      </c>
    </row>
    <row r="31" spans="1:57" s="12" customFormat="1" ht="24" customHeight="1" x14ac:dyDescent="0.2">
      <c r="A31" s="267" t="s">
        <v>336</v>
      </c>
      <c r="B31" s="276" t="s">
        <v>337</v>
      </c>
      <c r="C31" s="276" t="s">
        <v>336</v>
      </c>
      <c r="D31" s="276" t="s">
        <v>337</v>
      </c>
      <c r="E31" s="276" t="s">
        <v>336</v>
      </c>
      <c r="F31" s="276" t="s">
        <v>337</v>
      </c>
      <c r="G31" s="276" t="s">
        <v>336</v>
      </c>
      <c r="H31" s="276" t="s">
        <v>337</v>
      </c>
      <c r="I31" s="276" t="s">
        <v>336</v>
      </c>
      <c r="J31" s="276" t="s">
        <v>337</v>
      </c>
      <c r="K31" s="276" t="s">
        <v>336</v>
      </c>
      <c r="L31" s="276" t="s">
        <v>337</v>
      </c>
      <c r="M31" s="276" t="s">
        <v>336</v>
      </c>
      <c r="N31" s="276" t="s">
        <v>337</v>
      </c>
      <c r="O31" s="261" t="s">
        <v>149</v>
      </c>
      <c r="P31" s="272" t="s">
        <v>337</v>
      </c>
      <c r="Q31" s="272" t="s">
        <v>337</v>
      </c>
      <c r="R31" s="272" t="s">
        <v>337</v>
      </c>
      <c r="S31" s="272" t="s">
        <v>337</v>
      </c>
      <c r="T31" s="272" t="s">
        <v>337</v>
      </c>
      <c r="U31" s="272" t="s">
        <v>337</v>
      </c>
      <c r="V31" s="272" t="s">
        <v>337</v>
      </c>
      <c r="W31" s="272" t="s">
        <v>337</v>
      </c>
      <c r="X31" s="272" t="s">
        <v>337</v>
      </c>
      <c r="Y31" s="272" t="s">
        <v>337</v>
      </c>
      <c r="Z31" s="272" t="s">
        <v>337</v>
      </c>
      <c r="AA31" s="272" t="s">
        <v>337</v>
      </c>
      <c r="AB31" s="272" t="s">
        <v>337</v>
      </c>
      <c r="AC31" s="272" t="s">
        <v>337</v>
      </c>
      <c r="AD31" s="272" t="s">
        <v>337</v>
      </c>
      <c r="AE31" s="272" t="s">
        <v>337</v>
      </c>
      <c r="AF31" s="272" t="s">
        <v>337</v>
      </c>
      <c r="AG31" s="272" t="s">
        <v>337</v>
      </c>
      <c r="AH31" s="272" t="s">
        <v>337</v>
      </c>
      <c r="AI31" s="272" t="s">
        <v>337</v>
      </c>
      <c r="AJ31" s="272" t="s">
        <v>337</v>
      </c>
      <c r="AK31" s="272" t="s">
        <v>337</v>
      </c>
      <c r="AL31" s="272" t="s">
        <v>337</v>
      </c>
      <c r="AM31" s="272" t="s">
        <v>337</v>
      </c>
      <c r="AN31" s="272" t="s">
        <v>337</v>
      </c>
      <c r="AO31" s="272" t="s">
        <v>337</v>
      </c>
      <c r="AP31" s="272" t="s">
        <v>337</v>
      </c>
      <c r="AQ31" s="272" t="s">
        <v>337</v>
      </c>
      <c r="AR31" s="272" t="s">
        <v>337</v>
      </c>
      <c r="AS31" s="272" t="s">
        <v>337</v>
      </c>
      <c r="AT31" s="272" t="s">
        <v>337</v>
      </c>
      <c r="AU31" s="272" t="s">
        <v>337</v>
      </c>
      <c r="AV31" s="272" t="s">
        <v>337</v>
      </c>
      <c r="AW31" s="272" t="s">
        <v>337</v>
      </c>
      <c r="AX31" s="272" t="s">
        <v>337</v>
      </c>
      <c r="AY31" s="272" t="s">
        <v>337</v>
      </c>
      <c r="AZ31" s="272" t="s">
        <v>337</v>
      </c>
      <c r="BA31" s="272" t="s">
        <v>337</v>
      </c>
      <c r="BB31" s="272" t="s">
        <v>337</v>
      </c>
      <c r="BC31" s="272" t="s">
        <v>337</v>
      </c>
      <c r="BD31" s="272" t="s">
        <v>337</v>
      </c>
      <c r="BE31" s="273" t="s">
        <v>337</v>
      </c>
    </row>
    <row r="32" spans="1:57" s="12" customFormat="1" ht="24" customHeight="1" x14ac:dyDescent="0.2">
      <c r="A32" s="265" t="s">
        <v>338</v>
      </c>
      <c r="B32" s="276" t="s">
        <v>339</v>
      </c>
      <c r="C32" s="276" t="s">
        <v>338</v>
      </c>
      <c r="D32" s="276" t="s">
        <v>339</v>
      </c>
      <c r="E32" s="276" t="s">
        <v>338</v>
      </c>
      <c r="F32" s="276" t="s">
        <v>339</v>
      </c>
      <c r="G32" s="276" t="s">
        <v>338</v>
      </c>
      <c r="H32" s="276" t="s">
        <v>339</v>
      </c>
      <c r="I32" s="276" t="s">
        <v>338</v>
      </c>
      <c r="J32" s="276" t="s">
        <v>339</v>
      </c>
      <c r="K32" s="276" t="s">
        <v>338</v>
      </c>
      <c r="L32" s="276" t="s">
        <v>339</v>
      </c>
      <c r="M32" s="276" t="s">
        <v>338</v>
      </c>
      <c r="N32" s="276" t="s">
        <v>339</v>
      </c>
      <c r="O32" s="257" t="s">
        <v>150</v>
      </c>
      <c r="P32" s="272" t="s">
        <v>339</v>
      </c>
      <c r="Q32" s="272" t="s">
        <v>339</v>
      </c>
      <c r="R32" s="272" t="s">
        <v>339</v>
      </c>
      <c r="S32" s="272" t="s">
        <v>339</v>
      </c>
      <c r="T32" s="272" t="s">
        <v>339</v>
      </c>
      <c r="U32" s="272" t="s">
        <v>339</v>
      </c>
      <c r="V32" s="272" t="s">
        <v>339</v>
      </c>
      <c r="W32" s="272" t="s">
        <v>339</v>
      </c>
      <c r="X32" s="272" t="s">
        <v>339</v>
      </c>
      <c r="Y32" s="272" t="s">
        <v>339</v>
      </c>
      <c r="Z32" s="272" t="s">
        <v>339</v>
      </c>
      <c r="AA32" s="272" t="s">
        <v>339</v>
      </c>
      <c r="AB32" s="272" t="s">
        <v>339</v>
      </c>
      <c r="AC32" s="272" t="s">
        <v>339</v>
      </c>
      <c r="AD32" s="272" t="s">
        <v>339</v>
      </c>
      <c r="AE32" s="272" t="s">
        <v>339</v>
      </c>
      <c r="AF32" s="272" t="s">
        <v>339</v>
      </c>
      <c r="AG32" s="272" t="s">
        <v>339</v>
      </c>
      <c r="AH32" s="272" t="s">
        <v>339</v>
      </c>
      <c r="AI32" s="272" t="s">
        <v>339</v>
      </c>
      <c r="AJ32" s="272" t="s">
        <v>339</v>
      </c>
      <c r="AK32" s="272" t="s">
        <v>339</v>
      </c>
      <c r="AL32" s="272" t="s">
        <v>339</v>
      </c>
      <c r="AM32" s="272" t="s">
        <v>339</v>
      </c>
      <c r="AN32" s="272" t="s">
        <v>339</v>
      </c>
      <c r="AO32" s="272" t="s">
        <v>339</v>
      </c>
      <c r="AP32" s="272" t="s">
        <v>339</v>
      </c>
      <c r="AQ32" s="272" t="s">
        <v>339</v>
      </c>
      <c r="AR32" s="272" t="s">
        <v>339</v>
      </c>
      <c r="AS32" s="272" t="s">
        <v>339</v>
      </c>
      <c r="AT32" s="272" t="s">
        <v>339</v>
      </c>
      <c r="AU32" s="272" t="s">
        <v>339</v>
      </c>
      <c r="AV32" s="272" t="s">
        <v>339</v>
      </c>
      <c r="AW32" s="272" t="s">
        <v>339</v>
      </c>
      <c r="AX32" s="272" t="s">
        <v>339</v>
      </c>
      <c r="AY32" s="272" t="s">
        <v>339</v>
      </c>
      <c r="AZ32" s="272" t="s">
        <v>339</v>
      </c>
      <c r="BA32" s="272" t="s">
        <v>339</v>
      </c>
      <c r="BB32" s="272" t="s">
        <v>339</v>
      </c>
      <c r="BC32" s="272" t="s">
        <v>339</v>
      </c>
      <c r="BD32" s="272" t="s">
        <v>339</v>
      </c>
      <c r="BE32" s="273" t="s">
        <v>339</v>
      </c>
    </row>
    <row r="33" spans="1:57" s="12" customFormat="1" ht="24" customHeight="1" x14ac:dyDescent="0.2">
      <c r="A33" s="267" t="s">
        <v>340</v>
      </c>
      <c r="B33" s="276" t="s">
        <v>341</v>
      </c>
      <c r="C33" s="276" t="s">
        <v>340</v>
      </c>
      <c r="D33" s="276" t="s">
        <v>341</v>
      </c>
      <c r="E33" s="276" t="s">
        <v>340</v>
      </c>
      <c r="F33" s="276" t="s">
        <v>341</v>
      </c>
      <c r="G33" s="276" t="s">
        <v>340</v>
      </c>
      <c r="H33" s="276" t="s">
        <v>341</v>
      </c>
      <c r="I33" s="276" t="s">
        <v>340</v>
      </c>
      <c r="J33" s="276" t="s">
        <v>341</v>
      </c>
      <c r="K33" s="276" t="s">
        <v>340</v>
      </c>
      <c r="L33" s="276" t="s">
        <v>341</v>
      </c>
      <c r="M33" s="276" t="s">
        <v>340</v>
      </c>
      <c r="N33" s="276" t="s">
        <v>341</v>
      </c>
      <c r="O33" s="261" t="s">
        <v>151</v>
      </c>
      <c r="P33" s="272" t="s">
        <v>341</v>
      </c>
      <c r="Q33" s="272" t="s">
        <v>341</v>
      </c>
      <c r="R33" s="272" t="s">
        <v>341</v>
      </c>
      <c r="S33" s="272" t="s">
        <v>341</v>
      </c>
      <c r="T33" s="272" t="s">
        <v>341</v>
      </c>
      <c r="U33" s="272" t="s">
        <v>341</v>
      </c>
      <c r="V33" s="272" t="s">
        <v>341</v>
      </c>
      <c r="W33" s="272" t="s">
        <v>341</v>
      </c>
      <c r="X33" s="272" t="s">
        <v>341</v>
      </c>
      <c r="Y33" s="272" t="s">
        <v>341</v>
      </c>
      <c r="Z33" s="272" t="s">
        <v>341</v>
      </c>
      <c r="AA33" s="272" t="s">
        <v>341</v>
      </c>
      <c r="AB33" s="272" t="s">
        <v>341</v>
      </c>
      <c r="AC33" s="272" t="s">
        <v>341</v>
      </c>
      <c r="AD33" s="272" t="s">
        <v>341</v>
      </c>
      <c r="AE33" s="272" t="s">
        <v>341</v>
      </c>
      <c r="AF33" s="272" t="s">
        <v>341</v>
      </c>
      <c r="AG33" s="272" t="s">
        <v>341</v>
      </c>
      <c r="AH33" s="272" t="s">
        <v>341</v>
      </c>
      <c r="AI33" s="272" t="s">
        <v>341</v>
      </c>
      <c r="AJ33" s="272" t="s">
        <v>341</v>
      </c>
      <c r="AK33" s="272" t="s">
        <v>341</v>
      </c>
      <c r="AL33" s="272" t="s">
        <v>341</v>
      </c>
      <c r="AM33" s="272" t="s">
        <v>341</v>
      </c>
      <c r="AN33" s="272" t="s">
        <v>341</v>
      </c>
      <c r="AO33" s="272" t="s">
        <v>341</v>
      </c>
      <c r="AP33" s="272" t="s">
        <v>341</v>
      </c>
      <c r="AQ33" s="272" t="s">
        <v>341</v>
      </c>
      <c r="AR33" s="272" t="s">
        <v>341</v>
      </c>
      <c r="AS33" s="272" t="s">
        <v>341</v>
      </c>
      <c r="AT33" s="272" t="s">
        <v>341</v>
      </c>
      <c r="AU33" s="272" t="s">
        <v>341</v>
      </c>
      <c r="AV33" s="272" t="s">
        <v>341</v>
      </c>
      <c r="AW33" s="272" t="s">
        <v>341</v>
      </c>
      <c r="AX33" s="272" t="s">
        <v>341</v>
      </c>
      <c r="AY33" s="272" t="s">
        <v>341</v>
      </c>
      <c r="AZ33" s="272" t="s">
        <v>341</v>
      </c>
      <c r="BA33" s="272" t="s">
        <v>341</v>
      </c>
      <c r="BB33" s="272" t="s">
        <v>341</v>
      </c>
      <c r="BC33" s="272" t="s">
        <v>341</v>
      </c>
      <c r="BD33" s="272" t="s">
        <v>341</v>
      </c>
      <c r="BE33" s="273" t="s">
        <v>341</v>
      </c>
    </row>
    <row r="34" spans="1:57" s="12" customFormat="1" ht="12" customHeight="1" x14ac:dyDescent="0.2">
      <c r="A34" s="255" t="s">
        <v>342</v>
      </c>
      <c r="B34" s="271" t="s">
        <v>343</v>
      </c>
      <c r="C34" s="271" t="s">
        <v>342</v>
      </c>
      <c r="D34" s="271" t="s">
        <v>343</v>
      </c>
      <c r="E34" s="271" t="s">
        <v>342</v>
      </c>
      <c r="F34" s="271" t="s">
        <v>343</v>
      </c>
      <c r="G34" s="271" t="s">
        <v>342</v>
      </c>
      <c r="H34" s="271" t="s">
        <v>343</v>
      </c>
      <c r="I34" s="271" t="s">
        <v>342</v>
      </c>
      <c r="J34" s="271" t="s">
        <v>343</v>
      </c>
      <c r="K34" s="271" t="s">
        <v>342</v>
      </c>
      <c r="L34" s="271" t="s">
        <v>343</v>
      </c>
      <c r="M34" s="271" t="s">
        <v>342</v>
      </c>
      <c r="N34" s="271" t="s">
        <v>343</v>
      </c>
      <c r="O34" s="257" t="s">
        <v>343</v>
      </c>
      <c r="P34" s="272" t="s">
        <v>343</v>
      </c>
      <c r="Q34" s="272" t="s">
        <v>343</v>
      </c>
      <c r="R34" s="272" t="s">
        <v>343</v>
      </c>
      <c r="S34" s="272" t="s">
        <v>343</v>
      </c>
      <c r="T34" s="272" t="s">
        <v>343</v>
      </c>
      <c r="U34" s="272" t="s">
        <v>343</v>
      </c>
      <c r="V34" s="272" t="s">
        <v>343</v>
      </c>
      <c r="W34" s="272" t="s">
        <v>343</v>
      </c>
      <c r="X34" s="272" t="s">
        <v>343</v>
      </c>
      <c r="Y34" s="272" t="s">
        <v>343</v>
      </c>
      <c r="Z34" s="272" t="s">
        <v>343</v>
      </c>
      <c r="AA34" s="272" t="s">
        <v>343</v>
      </c>
      <c r="AB34" s="272" t="s">
        <v>343</v>
      </c>
      <c r="AC34" s="272" t="s">
        <v>343</v>
      </c>
      <c r="AD34" s="272" t="s">
        <v>343</v>
      </c>
      <c r="AE34" s="272" t="s">
        <v>343</v>
      </c>
      <c r="AF34" s="272" t="s">
        <v>343</v>
      </c>
      <c r="AG34" s="272" t="s">
        <v>343</v>
      </c>
      <c r="AH34" s="272" t="s">
        <v>343</v>
      </c>
      <c r="AI34" s="272" t="s">
        <v>343</v>
      </c>
      <c r="AJ34" s="272" t="s">
        <v>343</v>
      </c>
      <c r="AK34" s="272" t="s">
        <v>343</v>
      </c>
      <c r="AL34" s="272" t="s">
        <v>343</v>
      </c>
      <c r="AM34" s="272" t="s">
        <v>343</v>
      </c>
      <c r="AN34" s="272" t="s">
        <v>343</v>
      </c>
      <c r="AO34" s="272" t="s">
        <v>343</v>
      </c>
      <c r="AP34" s="272" t="s">
        <v>343</v>
      </c>
      <c r="AQ34" s="272" t="s">
        <v>343</v>
      </c>
      <c r="AR34" s="272" t="s">
        <v>343</v>
      </c>
      <c r="AS34" s="272" t="s">
        <v>343</v>
      </c>
      <c r="AT34" s="272" t="s">
        <v>343</v>
      </c>
      <c r="AU34" s="272" t="s">
        <v>343</v>
      </c>
      <c r="AV34" s="272" t="s">
        <v>343</v>
      </c>
      <c r="AW34" s="272" t="s">
        <v>343</v>
      </c>
      <c r="AX34" s="272" t="s">
        <v>343</v>
      </c>
      <c r="AY34" s="272" t="s">
        <v>343</v>
      </c>
      <c r="AZ34" s="272" t="s">
        <v>343</v>
      </c>
      <c r="BA34" s="272" t="s">
        <v>343</v>
      </c>
      <c r="BB34" s="272" t="s">
        <v>343</v>
      </c>
      <c r="BC34" s="272" t="s">
        <v>343</v>
      </c>
      <c r="BD34" s="272" t="s">
        <v>343</v>
      </c>
      <c r="BE34" s="273" t="s">
        <v>343</v>
      </c>
    </row>
    <row r="35" spans="1:57" s="12" customFormat="1" ht="12" customHeight="1" x14ac:dyDescent="0.2">
      <c r="A35" s="259" t="s">
        <v>344</v>
      </c>
      <c r="B35" s="271" t="s">
        <v>345</v>
      </c>
      <c r="C35" s="271" t="s">
        <v>344</v>
      </c>
      <c r="D35" s="271" t="s">
        <v>345</v>
      </c>
      <c r="E35" s="271" t="s">
        <v>344</v>
      </c>
      <c r="F35" s="271" t="s">
        <v>345</v>
      </c>
      <c r="G35" s="271" t="s">
        <v>344</v>
      </c>
      <c r="H35" s="271" t="s">
        <v>345</v>
      </c>
      <c r="I35" s="271" t="s">
        <v>344</v>
      </c>
      <c r="J35" s="271" t="s">
        <v>345</v>
      </c>
      <c r="K35" s="271" t="s">
        <v>344</v>
      </c>
      <c r="L35" s="271" t="s">
        <v>345</v>
      </c>
      <c r="M35" s="271" t="s">
        <v>344</v>
      </c>
      <c r="N35" s="271" t="s">
        <v>345</v>
      </c>
      <c r="O35" s="261" t="s">
        <v>345</v>
      </c>
      <c r="P35" s="272" t="s">
        <v>345</v>
      </c>
      <c r="Q35" s="272" t="s">
        <v>345</v>
      </c>
      <c r="R35" s="272" t="s">
        <v>345</v>
      </c>
      <c r="S35" s="272" t="s">
        <v>345</v>
      </c>
      <c r="T35" s="272" t="s">
        <v>345</v>
      </c>
      <c r="U35" s="272" t="s">
        <v>345</v>
      </c>
      <c r="V35" s="272" t="s">
        <v>345</v>
      </c>
      <c r="W35" s="272" t="s">
        <v>345</v>
      </c>
      <c r="X35" s="272" t="s">
        <v>345</v>
      </c>
      <c r="Y35" s="272" t="s">
        <v>345</v>
      </c>
      <c r="Z35" s="272" t="s">
        <v>345</v>
      </c>
      <c r="AA35" s="272" t="s">
        <v>345</v>
      </c>
      <c r="AB35" s="272" t="s">
        <v>345</v>
      </c>
      <c r="AC35" s="272" t="s">
        <v>345</v>
      </c>
      <c r="AD35" s="272" t="s">
        <v>345</v>
      </c>
      <c r="AE35" s="272" t="s">
        <v>345</v>
      </c>
      <c r="AF35" s="272" t="s">
        <v>345</v>
      </c>
      <c r="AG35" s="272" t="s">
        <v>345</v>
      </c>
      <c r="AH35" s="272" t="s">
        <v>345</v>
      </c>
      <c r="AI35" s="272" t="s">
        <v>345</v>
      </c>
      <c r="AJ35" s="272" t="s">
        <v>345</v>
      </c>
      <c r="AK35" s="272" t="s">
        <v>345</v>
      </c>
      <c r="AL35" s="272" t="s">
        <v>345</v>
      </c>
      <c r="AM35" s="272" t="s">
        <v>345</v>
      </c>
      <c r="AN35" s="272" t="s">
        <v>345</v>
      </c>
      <c r="AO35" s="272" t="s">
        <v>345</v>
      </c>
      <c r="AP35" s="272" t="s">
        <v>345</v>
      </c>
      <c r="AQ35" s="272" t="s">
        <v>345</v>
      </c>
      <c r="AR35" s="272" t="s">
        <v>345</v>
      </c>
      <c r="AS35" s="272" t="s">
        <v>345</v>
      </c>
      <c r="AT35" s="272" t="s">
        <v>345</v>
      </c>
      <c r="AU35" s="272" t="s">
        <v>345</v>
      </c>
      <c r="AV35" s="272" t="s">
        <v>345</v>
      </c>
      <c r="AW35" s="272" t="s">
        <v>345</v>
      </c>
      <c r="AX35" s="272" t="s">
        <v>345</v>
      </c>
      <c r="AY35" s="272" t="s">
        <v>345</v>
      </c>
      <c r="AZ35" s="272" t="s">
        <v>345</v>
      </c>
      <c r="BA35" s="272" t="s">
        <v>345</v>
      </c>
      <c r="BB35" s="272" t="s">
        <v>345</v>
      </c>
      <c r="BC35" s="272" t="s">
        <v>345</v>
      </c>
      <c r="BD35" s="272" t="s">
        <v>345</v>
      </c>
      <c r="BE35" s="273" t="s">
        <v>345</v>
      </c>
    </row>
    <row r="36" spans="1:57" s="12" customFormat="1" ht="12" customHeight="1" x14ac:dyDescent="0.2">
      <c r="A36" s="255" t="s">
        <v>346</v>
      </c>
      <c r="B36" s="271" t="s">
        <v>347</v>
      </c>
      <c r="C36" s="271" t="s">
        <v>346</v>
      </c>
      <c r="D36" s="271" t="s">
        <v>347</v>
      </c>
      <c r="E36" s="271" t="s">
        <v>346</v>
      </c>
      <c r="F36" s="271" t="s">
        <v>347</v>
      </c>
      <c r="G36" s="271" t="s">
        <v>346</v>
      </c>
      <c r="H36" s="271" t="s">
        <v>347</v>
      </c>
      <c r="I36" s="271" t="s">
        <v>346</v>
      </c>
      <c r="J36" s="271" t="s">
        <v>347</v>
      </c>
      <c r="K36" s="271" t="s">
        <v>346</v>
      </c>
      <c r="L36" s="271" t="s">
        <v>347</v>
      </c>
      <c r="M36" s="271" t="s">
        <v>346</v>
      </c>
      <c r="N36" s="271" t="s">
        <v>347</v>
      </c>
      <c r="O36" s="257" t="s">
        <v>347</v>
      </c>
      <c r="P36" s="272" t="s">
        <v>347</v>
      </c>
      <c r="Q36" s="272" t="s">
        <v>347</v>
      </c>
      <c r="R36" s="272" t="s">
        <v>347</v>
      </c>
      <c r="S36" s="272" t="s">
        <v>347</v>
      </c>
      <c r="T36" s="272" t="s">
        <v>347</v>
      </c>
      <c r="U36" s="272" t="s">
        <v>347</v>
      </c>
      <c r="V36" s="272" t="s">
        <v>347</v>
      </c>
      <c r="W36" s="272" t="s">
        <v>347</v>
      </c>
      <c r="X36" s="272" t="s">
        <v>347</v>
      </c>
      <c r="Y36" s="272" t="s">
        <v>347</v>
      </c>
      <c r="Z36" s="272" t="s">
        <v>347</v>
      </c>
      <c r="AA36" s="272" t="s">
        <v>347</v>
      </c>
      <c r="AB36" s="272" t="s">
        <v>347</v>
      </c>
      <c r="AC36" s="272" t="s">
        <v>347</v>
      </c>
      <c r="AD36" s="272" t="s">
        <v>347</v>
      </c>
      <c r="AE36" s="272" t="s">
        <v>347</v>
      </c>
      <c r="AF36" s="272" t="s">
        <v>347</v>
      </c>
      <c r="AG36" s="272" t="s">
        <v>347</v>
      </c>
      <c r="AH36" s="272" t="s">
        <v>347</v>
      </c>
      <c r="AI36" s="272" t="s">
        <v>347</v>
      </c>
      <c r="AJ36" s="272" t="s">
        <v>347</v>
      </c>
      <c r="AK36" s="272" t="s">
        <v>347</v>
      </c>
      <c r="AL36" s="272" t="s">
        <v>347</v>
      </c>
      <c r="AM36" s="272" t="s">
        <v>347</v>
      </c>
      <c r="AN36" s="272" t="s">
        <v>347</v>
      </c>
      <c r="AO36" s="272" t="s">
        <v>347</v>
      </c>
      <c r="AP36" s="272" t="s">
        <v>347</v>
      </c>
      <c r="AQ36" s="272" t="s">
        <v>347</v>
      </c>
      <c r="AR36" s="272" t="s">
        <v>347</v>
      </c>
      <c r="AS36" s="272" t="s">
        <v>347</v>
      </c>
      <c r="AT36" s="272" t="s">
        <v>347</v>
      </c>
      <c r="AU36" s="272" t="s">
        <v>347</v>
      </c>
      <c r="AV36" s="272" t="s">
        <v>347</v>
      </c>
      <c r="AW36" s="272" t="s">
        <v>347</v>
      </c>
      <c r="AX36" s="272" t="s">
        <v>347</v>
      </c>
      <c r="AY36" s="272" t="s">
        <v>347</v>
      </c>
      <c r="AZ36" s="272" t="s">
        <v>347</v>
      </c>
      <c r="BA36" s="272" t="s">
        <v>347</v>
      </c>
      <c r="BB36" s="272" t="s">
        <v>347</v>
      </c>
      <c r="BC36" s="272" t="s">
        <v>347</v>
      </c>
      <c r="BD36" s="272" t="s">
        <v>347</v>
      </c>
      <c r="BE36" s="273" t="s">
        <v>347</v>
      </c>
    </row>
    <row r="37" spans="1:57" s="12" customFormat="1" ht="12" customHeight="1" x14ac:dyDescent="0.2">
      <c r="A37" s="259" t="s">
        <v>348</v>
      </c>
      <c r="B37" s="271" t="s">
        <v>349</v>
      </c>
      <c r="C37" s="271" t="s">
        <v>348</v>
      </c>
      <c r="D37" s="271" t="s">
        <v>349</v>
      </c>
      <c r="E37" s="271" t="s">
        <v>348</v>
      </c>
      <c r="F37" s="271" t="s">
        <v>349</v>
      </c>
      <c r="G37" s="271" t="s">
        <v>348</v>
      </c>
      <c r="H37" s="271" t="s">
        <v>349</v>
      </c>
      <c r="I37" s="271" t="s">
        <v>348</v>
      </c>
      <c r="J37" s="271" t="s">
        <v>349</v>
      </c>
      <c r="K37" s="271" t="s">
        <v>348</v>
      </c>
      <c r="L37" s="271" t="s">
        <v>349</v>
      </c>
      <c r="M37" s="271" t="s">
        <v>348</v>
      </c>
      <c r="N37" s="271" t="s">
        <v>349</v>
      </c>
      <c r="O37" s="261" t="s">
        <v>349</v>
      </c>
      <c r="P37" s="272" t="s">
        <v>349</v>
      </c>
      <c r="Q37" s="272" t="s">
        <v>349</v>
      </c>
      <c r="R37" s="272" t="s">
        <v>349</v>
      </c>
      <c r="S37" s="272" t="s">
        <v>349</v>
      </c>
      <c r="T37" s="272" t="s">
        <v>349</v>
      </c>
      <c r="U37" s="272" t="s">
        <v>349</v>
      </c>
      <c r="V37" s="272" t="s">
        <v>349</v>
      </c>
      <c r="W37" s="272" t="s">
        <v>349</v>
      </c>
      <c r="X37" s="272" t="s">
        <v>349</v>
      </c>
      <c r="Y37" s="272" t="s">
        <v>349</v>
      </c>
      <c r="Z37" s="272" t="s">
        <v>349</v>
      </c>
      <c r="AA37" s="272" t="s">
        <v>349</v>
      </c>
      <c r="AB37" s="272" t="s">
        <v>349</v>
      </c>
      <c r="AC37" s="272" t="s">
        <v>349</v>
      </c>
      <c r="AD37" s="272" t="s">
        <v>349</v>
      </c>
      <c r="AE37" s="272" t="s">
        <v>349</v>
      </c>
      <c r="AF37" s="272" t="s">
        <v>349</v>
      </c>
      <c r="AG37" s="272" t="s">
        <v>349</v>
      </c>
      <c r="AH37" s="272" t="s">
        <v>349</v>
      </c>
      <c r="AI37" s="272" t="s">
        <v>349</v>
      </c>
      <c r="AJ37" s="272" t="s">
        <v>349</v>
      </c>
      <c r="AK37" s="272" t="s">
        <v>349</v>
      </c>
      <c r="AL37" s="272" t="s">
        <v>349</v>
      </c>
      <c r="AM37" s="272" t="s">
        <v>349</v>
      </c>
      <c r="AN37" s="272" t="s">
        <v>349</v>
      </c>
      <c r="AO37" s="272" t="s">
        <v>349</v>
      </c>
      <c r="AP37" s="272" t="s">
        <v>349</v>
      </c>
      <c r="AQ37" s="272" t="s">
        <v>349</v>
      </c>
      <c r="AR37" s="272" t="s">
        <v>349</v>
      </c>
      <c r="AS37" s="272" t="s">
        <v>349</v>
      </c>
      <c r="AT37" s="272" t="s">
        <v>349</v>
      </c>
      <c r="AU37" s="272" t="s">
        <v>349</v>
      </c>
      <c r="AV37" s="272" t="s">
        <v>349</v>
      </c>
      <c r="AW37" s="272" t="s">
        <v>349</v>
      </c>
      <c r="AX37" s="272" t="s">
        <v>349</v>
      </c>
      <c r="AY37" s="272" t="s">
        <v>349</v>
      </c>
      <c r="AZ37" s="272" t="s">
        <v>349</v>
      </c>
      <c r="BA37" s="272" t="s">
        <v>349</v>
      </c>
      <c r="BB37" s="272" t="s">
        <v>349</v>
      </c>
      <c r="BC37" s="272" t="s">
        <v>349</v>
      </c>
      <c r="BD37" s="272" t="s">
        <v>349</v>
      </c>
      <c r="BE37" s="273" t="s">
        <v>349</v>
      </c>
    </row>
    <row r="38" spans="1:57" s="12" customFormat="1" ht="12" customHeight="1" x14ac:dyDescent="0.2">
      <c r="A38" s="255" t="s">
        <v>282</v>
      </c>
      <c r="B38" s="271" t="s">
        <v>350</v>
      </c>
      <c r="C38" s="271" t="s">
        <v>282</v>
      </c>
      <c r="D38" s="271" t="s">
        <v>350</v>
      </c>
      <c r="E38" s="271" t="s">
        <v>282</v>
      </c>
      <c r="F38" s="271" t="s">
        <v>350</v>
      </c>
      <c r="G38" s="271" t="s">
        <v>282</v>
      </c>
      <c r="H38" s="271" t="s">
        <v>350</v>
      </c>
      <c r="I38" s="271" t="s">
        <v>282</v>
      </c>
      <c r="J38" s="271" t="s">
        <v>350</v>
      </c>
      <c r="K38" s="271" t="s">
        <v>282</v>
      </c>
      <c r="L38" s="271" t="s">
        <v>350</v>
      </c>
      <c r="M38" s="271" t="s">
        <v>282</v>
      </c>
      <c r="N38" s="271" t="s">
        <v>350</v>
      </c>
      <c r="O38" s="257" t="s">
        <v>350</v>
      </c>
      <c r="P38" s="272" t="s">
        <v>350</v>
      </c>
      <c r="Q38" s="272" t="s">
        <v>350</v>
      </c>
      <c r="R38" s="272" t="s">
        <v>350</v>
      </c>
      <c r="S38" s="272" t="s">
        <v>350</v>
      </c>
      <c r="T38" s="272" t="s">
        <v>350</v>
      </c>
      <c r="U38" s="272" t="s">
        <v>350</v>
      </c>
      <c r="V38" s="272" t="s">
        <v>350</v>
      </c>
      <c r="W38" s="272" t="s">
        <v>350</v>
      </c>
      <c r="X38" s="272" t="s">
        <v>350</v>
      </c>
      <c r="Y38" s="272" t="s">
        <v>350</v>
      </c>
      <c r="Z38" s="272" t="s">
        <v>350</v>
      </c>
      <c r="AA38" s="272" t="s">
        <v>350</v>
      </c>
      <c r="AB38" s="272" t="s">
        <v>350</v>
      </c>
      <c r="AC38" s="272" t="s">
        <v>350</v>
      </c>
      <c r="AD38" s="272" t="s">
        <v>350</v>
      </c>
      <c r="AE38" s="272" t="s">
        <v>350</v>
      </c>
      <c r="AF38" s="272" t="s">
        <v>350</v>
      </c>
      <c r="AG38" s="272" t="s">
        <v>350</v>
      </c>
      <c r="AH38" s="272" t="s">
        <v>350</v>
      </c>
      <c r="AI38" s="272" t="s">
        <v>350</v>
      </c>
      <c r="AJ38" s="272" t="s">
        <v>350</v>
      </c>
      <c r="AK38" s="272" t="s">
        <v>350</v>
      </c>
      <c r="AL38" s="272" t="s">
        <v>350</v>
      </c>
      <c r="AM38" s="272" t="s">
        <v>350</v>
      </c>
      <c r="AN38" s="272" t="s">
        <v>350</v>
      </c>
      <c r="AO38" s="272" t="s">
        <v>350</v>
      </c>
      <c r="AP38" s="272" t="s">
        <v>350</v>
      </c>
      <c r="AQ38" s="272" t="s">
        <v>350</v>
      </c>
      <c r="AR38" s="272" t="s">
        <v>350</v>
      </c>
      <c r="AS38" s="272" t="s">
        <v>350</v>
      </c>
      <c r="AT38" s="272" t="s">
        <v>350</v>
      </c>
      <c r="AU38" s="272" t="s">
        <v>350</v>
      </c>
      <c r="AV38" s="272" t="s">
        <v>350</v>
      </c>
      <c r="AW38" s="272" t="s">
        <v>350</v>
      </c>
      <c r="AX38" s="272" t="s">
        <v>350</v>
      </c>
      <c r="AY38" s="272" t="s">
        <v>350</v>
      </c>
      <c r="AZ38" s="272" t="s">
        <v>350</v>
      </c>
      <c r="BA38" s="272" t="s">
        <v>350</v>
      </c>
      <c r="BB38" s="272" t="s">
        <v>350</v>
      </c>
      <c r="BC38" s="272" t="s">
        <v>350</v>
      </c>
      <c r="BD38" s="272" t="s">
        <v>350</v>
      </c>
      <c r="BE38" s="273" t="s">
        <v>350</v>
      </c>
    </row>
    <row r="39" spans="1:57" s="12" customFormat="1" ht="12" customHeight="1" x14ac:dyDescent="0.2">
      <c r="A39" s="269" t="s">
        <v>20</v>
      </c>
      <c r="B39" s="274"/>
      <c r="C39" s="274" t="s">
        <v>351</v>
      </c>
      <c r="D39" s="274"/>
      <c r="E39" s="274" t="s">
        <v>351</v>
      </c>
      <c r="F39" s="274"/>
      <c r="G39" s="274" t="s">
        <v>351</v>
      </c>
      <c r="H39" s="274"/>
      <c r="I39" s="274" t="s">
        <v>351</v>
      </c>
      <c r="J39" s="274"/>
      <c r="K39" s="274" t="s">
        <v>351</v>
      </c>
      <c r="L39" s="274"/>
      <c r="M39" s="274" t="s">
        <v>351</v>
      </c>
      <c r="N39" s="274"/>
      <c r="O39" s="261"/>
      <c r="P39" s="272"/>
      <c r="Q39" s="272"/>
      <c r="R39" s="272"/>
      <c r="S39" s="272"/>
      <c r="T39" s="272"/>
      <c r="U39" s="272"/>
      <c r="V39" s="272"/>
      <c r="W39" s="272"/>
      <c r="X39" s="272"/>
      <c r="Y39" s="272"/>
      <c r="Z39" s="272"/>
      <c r="AA39" s="272"/>
      <c r="AB39" s="272"/>
      <c r="AC39" s="272"/>
      <c r="AD39" s="272"/>
      <c r="AE39" s="272"/>
      <c r="AF39" s="272"/>
      <c r="AG39" s="272"/>
      <c r="AH39" s="272"/>
      <c r="AI39" s="272"/>
      <c r="AJ39" s="272"/>
      <c r="AK39" s="272"/>
      <c r="AL39" s="272"/>
      <c r="AM39" s="272"/>
      <c r="AN39" s="272"/>
      <c r="AO39" s="272"/>
      <c r="AP39" s="272"/>
      <c r="AQ39" s="272"/>
      <c r="AR39" s="272"/>
      <c r="AS39" s="272"/>
      <c r="AT39" s="272"/>
      <c r="AU39" s="272"/>
      <c r="AV39" s="272"/>
      <c r="AW39" s="272"/>
      <c r="AX39" s="272"/>
      <c r="AY39" s="272"/>
      <c r="AZ39" s="272"/>
      <c r="BA39" s="272"/>
      <c r="BB39" s="272"/>
      <c r="BC39" s="272"/>
      <c r="BD39" s="272"/>
      <c r="BE39" s="273"/>
    </row>
    <row r="40" spans="1:57" s="12" customFormat="1" ht="12" customHeight="1" x14ac:dyDescent="0.2">
      <c r="A40" s="255" t="s">
        <v>352</v>
      </c>
      <c r="B40" s="277" t="s">
        <v>353</v>
      </c>
      <c r="C40" s="277" t="s">
        <v>352</v>
      </c>
      <c r="D40" s="277" t="s">
        <v>353</v>
      </c>
      <c r="E40" s="277" t="s">
        <v>352</v>
      </c>
      <c r="F40" s="277" t="s">
        <v>353</v>
      </c>
      <c r="G40" s="277" t="s">
        <v>352</v>
      </c>
      <c r="H40" s="277" t="s">
        <v>353</v>
      </c>
      <c r="I40" s="277" t="s">
        <v>352</v>
      </c>
      <c r="J40" s="277" t="s">
        <v>353</v>
      </c>
      <c r="K40" s="277" t="s">
        <v>352</v>
      </c>
      <c r="L40" s="277" t="s">
        <v>353</v>
      </c>
      <c r="M40" s="277" t="s">
        <v>352</v>
      </c>
      <c r="N40" s="277" t="s">
        <v>353</v>
      </c>
      <c r="O40" s="257" t="s">
        <v>353</v>
      </c>
      <c r="P40" s="272" t="s">
        <v>353</v>
      </c>
      <c r="Q40" s="272" t="s">
        <v>353</v>
      </c>
      <c r="R40" s="272" t="s">
        <v>353</v>
      </c>
      <c r="S40" s="272" t="s">
        <v>353</v>
      </c>
      <c r="T40" s="272" t="s">
        <v>353</v>
      </c>
      <c r="U40" s="272" t="s">
        <v>353</v>
      </c>
      <c r="V40" s="272" t="s">
        <v>353</v>
      </c>
      <c r="W40" s="272" t="s">
        <v>353</v>
      </c>
      <c r="X40" s="272" t="s">
        <v>353</v>
      </c>
      <c r="Y40" s="272" t="s">
        <v>353</v>
      </c>
      <c r="Z40" s="272" t="s">
        <v>353</v>
      </c>
      <c r="AA40" s="272" t="s">
        <v>353</v>
      </c>
      <c r="AB40" s="272" t="s">
        <v>353</v>
      </c>
      <c r="AC40" s="272" t="s">
        <v>353</v>
      </c>
      <c r="AD40" s="272" t="s">
        <v>353</v>
      </c>
      <c r="AE40" s="272" t="s">
        <v>353</v>
      </c>
      <c r="AF40" s="272" t="s">
        <v>353</v>
      </c>
      <c r="AG40" s="272" t="s">
        <v>353</v>
      </c>
      <c r="AH40" s="272" t="s">
        <v>353</v>
      </c>
      <c r="AI40" s="272" t="s">
        <v>353</v>
      </c>
      <c r="AJ40" s="272" t="s">
        <v>353</v>
      </c>
      <c r="AK40" s="272" t="s">
        <v>353</v>
      </c>
      <c r="AL40" s="272" t="s">
        <v>353</v>
      </c>
      <c r="AM40" s="272" t="s">
        <v>353</v>
      </c>
      <c r="AN40" s="272" t="s">
        <v>353</v>
      </c>
      <c r="AO40" s="272" t="s">
        <v>353</v>
      </c>
      <c r="AP40" s="272" t="s">
        <v>353</v>
      </c>
      <c r="AQ40" s="272" t="s">
        <v>353</v>
      </c>
      <c r="AR40" s="272" t="s">
        <v>353</v>
      </c>
      <c r="AS40" s="272" t="s">
        <v>353</v>
      </c>
      <c r="AT40" s="272" t="s">
        <v>353</v>
      </c>
      <c r="AU40" s="272" t="s">
        <v>353</v>
      </c>
      <c r="AV40" s="272" t="s">
        <v>353</v>
      </c>
      <c r="AW40" s="272" t="s">
        <v>353</v>
      </c>
      <c r="AX40" s="272" t="s">
        <v>353</v>
      </c>
      <c r="AY40" s="272" t="s">
        <v>353</v>
      </c>
      <c r="AZ40" s="272" t="s">
        <v>353</v>
      </c>
      <c r="BA40" s="272" t="s">
        <v>353</v>
      </c>
      <c r="BB40" s="272" t="s">
        <v>353</v>
      </c>
      <c r="BC40" s="272" t="s">
        <v>353</v>
      </c>
      <c r="BD40" s="272" t="s">
        <v>353</v>
      </c>
      <c r="BE40" s="273" t="s">
        <v>353</v>
      </c>
    </row>
    <row r="41" spans="1:57" s="12" customFormat="1" ht="12" customHeight="1" x14ac:dyDescent="0.2">
      <c r="A41" s="259" t="s">
        <v>354</v>
      </c>
      <c r="B41" s="271" t="s">
        <v>355</v>
      </c>
      <c r="C41" s="271" t="s">
        <v>354</v>
      </c>
      <c r="D41" s="271" t="s">
        <v>355</v>
      </c>
      <c r="E41" s="271" t="s">
        <v>354</v>
      </c>
      <c r="F41" s="271" t="s">
        <v>355</v>
      </c>
      <c r="G41" s="271" t="s">
        <v>354</v>
      </c>
      <c r="H41" s="271" t="s">
        <v>355</v>
      </c>
      <c r="I41" s="271" t="s">
        <v>354</v>
      </c>
      <c r="J41" s="271" t="s">
        <v>355</v>
      </c>
      <c r="K41" s="271" t="s">
        <v>354</v>
      </c>
      <c r="L41" s="271" t="s">
        <v>355</v>
      </c>
      <c r="M41" s="271" t="s">
        <v>354</v>
      </c>
      <c r="N41" s="271" t="s">
        <v>355</v>
      </c>
      <c r="O41" s="261" t="s">
        <v>355</v>
      </c>
      <c r="P41" s="272" t="s">
        <v>355</v>
      </c>
      <c r="Q41" s="272" t="s">
        <v>355</v>
      </c>
      <c r="R41" s="272" t="s">
        <v>355</v>
      </c>
      <c r="S41" s="272" t="s">
        <v>355</v>
      </c>
      <c r="T41" s="272" t="s">
        <v>355</v>
      </c>
      <c r="U41" s="272" t="s">
        <v>355</v>
      </c>
      <c r="V41" s="272" t="s">
        <v>355</v>
      </c>
      <c r="W41" s="272" t="s">
        <v>355</v>
      </c>
      <c r="X41" s="272" t="s">
        <v>355</v>
      </c>
      <c r="Y41" s="272" t="s">
        <v>355</v>
      </c>
      <c r="Z41" s="272" t="s">
        <v>355</v>
      </c>
      <c r="AA41" s="272" t="s">
        <v>355</v>
      </c>
      <c r="AB41" s="272" t="s">
        <v>355</v>
      </c>
      <c r="AC41" s="272" t="s">
        <v>355</v>
      </c>
      <c r="AD41" s="272" t="s">
        <v>355</v>
      </c>
      <c r="AE41" s="272" t="s">
        <v>355</v>
      </c>
      <c r="AF41" s="272" t="s">
        <v>355</v>
      </c>
      <c r="AG41" s="272" t="s">
        <v>355</v>
      </c>
      <c r="AH41" s="272" t="s">
        <v>355</v>
      </c>
      <c r="AI41" s="272" t="s">
        <v>355</v>
      </c>
      <c r="AJ41" s="272" t="s">
        <v>355</v>
      </c>
      <c r="AK41" s="272" t="s">
        <v>355</v>
      </c>
      <c r="AL41" s="272" t="s">
        <v>355</v>
      </c>
      <c r="AM41" s="272" t="s">
        <v>355</v>
      </c>
      <c r="AN41" s="272" t="s">
        <v>355</v>
      </c>
      <c r="AO41" s="272" t="s">
        <v>355</v>
      </c>
      <c r="AP41" s="272" t="s">
        <v>355</v>
      </c>
      <c r="AQ41" s="272" t="s">
        <v>355</v>
      </c>
      <c r="AR41" s="272" t="s">
        <v>355</v>
      </c>
      <c r="AS41" s="272" t="s">
        <v>355</v>
      </c>
      <c r="AT41" s="272" t="s">
        <v>355</v>
      </c>
      <c r="AU41" s="272" t="s">
        <v>355</v>
      </c>
      <c r="AV41" s="272" t="s">
        <v>355</v>
      </c>
      <c r="AW41" s="272" t="s">
        <v>355</v>
      </c>
      <c r="AX41" s="272" t="s">
        <v>355</v>
      </c>
      <c r="AY41" s="272" t="s">
        <v>355</v>
      </c>
      <c r="AZ41" s="272" t="s">
        <v>355</v>
      </c>
      <c r="BA41" s="272" t="s">
        <v>355</v>
      </c>
      <c r="BB41" s="272" t="s">
        <v>355</v>
      </c>
      <c r="BC41" s="272" t="s">
        <v>355</v>
      </c>
      <c r="BD41" s="272" t="s">
        <v>355</v>
      </c>
      <c r="BE41" s="273" t="s">
        <v>355</v>
      </c>
    </row>
    <row r="42" spans="1:57" s="12" customFormat="1" ht="12" customHeight="1" x14ac:dyDescent="0.2">
      <c r="A42" s="255" t="s">
        <v>356</v>
      </c>
      <c r="B42" s="271" t="s">
        <v>357</v>
      </c>
      <c r="C42" s="271" t="s">
        <v>356</v>
      </c>
      <c r="D42" s="271" t="s">
        <v>357</v>
      </c>
      <c r="E42" s="271" t="s">
        <v>356</v>
      </c>
      <c r="F42" s="271" t="s">
        <v>357</v>
      </c>
      <c r="G42" s="271" t="s">
        <v>356</v>
      </c>
      <c r="H42" s="271" t="s">
        <v>357</v>
      </c>
      <c r="I42" s="271" t="s">
        <v>356</v>
      </c>
      <c r="J42" s="271" t="s">
        <v>357</v>
      </c>
      <c r="K42" s="271" t="s">
        <v>356</v>
      </c>
      <c r="L42" s="271" t="s">
        <v>357</v>
      </c>
      <c r="M42" s="271" t="s">
        <v>356</v>
      </c>
      <c r="N42" s="271" t="s">
        <v>357</v>
      </c>
      <c r="O42" s="257" t="s">
        <v>357</v>
      </c>
      <c r="P42" s="272" t="s">
        <v>357</v>
      </c>
      <c r="Q42" s="272" t="s">
        <v>357</v>
      </c>
      <c r="R42" s="272" t="s">
        <v>357</v>
      </c>
      <c r="S42" s="272" t="s">
        <v>357</v>
      </c>
      <c r="T42" s="272" t="s">
        <v>357</v>
      </c>
      <c r="U42" s="272" t="s">
        <v>357</v>
      </c>
      <c r="V42" s="272" t="s">
        <v>357</v>
      </c>
      <c r="W42" s="272" t="s">
        <v>357</v>
      </c>
      <c r="X42" s="272" t="s">
        <v>357</v>
      </c>
      <c r="Y42" s="272" t="s">
        <v>357</v>
      </c>
      <c r="Z42" s="272" t="s">
        <v>357</v>
      </c>
      <c r="AA42" s="272" t="s">
        <v>357</v>
      </c>
      <c r="AB42" s="272" t="s">
        <v>357</v>
      </c>
      <c r="AC42" s="272" t="s">
        <v>357</v>
      </c>
      <c r="AD42" s="272" t="s">
        <v>357</v>
      </c>
      <c r="AE42" s="272" t="s">
        <v>357</v>
      </c>
      <c r="AF42" s="272" t="s">
        <v>357</v>
      </c>
      <c r="AG42" s="272" t="s">
        <v>357</v>
      </c>
      <c r="AH42" s="272" t="s">
        <v>357</v>
      </c>
      <c r="AI42" s="272" t="s">
        <v>357</v>
      </c>
      <c r="AJ42" s="272" t="s">
        <v>357</v>
      </c>
      <c r="AK42" s="272" t="s">
        <v>357</v>
      </c>
      <c r="AL42" s="272" t="s">
        <v>357</v>
      </c>
      <c r="AM42" s="272" t="s">
        <v>357</v>
      </c>
      <c r="AN42" s="272" t="s">
        <v>357</v>
      </c>
      <c r="AO42" s="272" t="s">
        <v>357</v>
      </c>
      <c r="AP42" s="272" t="s">
        <v>357</v>
      </c>
      <c r="AQ42" s="272" t="s">
        <v>357</v>
      </c>
      <c r="AR42" s="272" t="s">
        <v>357</v>
      </c>
      <c r="AS42" s="272" t="s">
        <v>357</v>
      </c>
      <c r="AT42" s="272" t="s">
        <v>357</v>
      </c>
      <c r="AU42" s="272" t="s">
        <v>357</v>
      </c>
      <c r="AV42" s="272" t="s">
        <v>357</v>
      </c>
      <c r="AW42" s="272" t="s">
        <v>357</v>
      </c>
      <c r="AX42" s="272" t="s">
        <v>357</v>
      </c>
      <c r="AY42" s="272" t="s">
        <v>357</v>
      </c>
      <c r="AZ42" s="272" t="s">
        <v>357</v>
      </c>
      <c r="BA42" s="272" t="s">
        <v>357</v>
      </c>
      <c r="BB42" s="272" t="s">
        <v>357</v>
      </c>
      <c r="BC42" s="272" t="s">
        <v>357</v>
      </c>
      <c r="BD42" s="272" t="s">
        <v>357</v>
      </c>
      <c r="BE42" s="273" t="s">
        <v>357</v>
      </c>
    </row>
    <row r="43" spans="1:57" s="12" customFormat="1" ht="12" customHeight="1" x14ac:dyDescent="0.2">
      <c r="A43" s="259" t="s">
        <v>358</v>
      </c>
      <c r="B43" s="271" t="s">
        <v>359</v>
      </c>
      <c r="C43" s="271" t="s">
        <v>358</v>
      </c>
      <c r="D43" s="271" t="s">
        <v>359</v>
      </c>
      <c r="E43" s="271" t="s">
        <v>358</v>
      </c>
      <c r="F43" s="271" t="s">
        <v>359</v>
      </c>
      <c r="G43" s="271" t="s">
        <v>358</v>
      </c>
      <c r="H43" s="271" t="s">
        <v>359</v>
      </c>
      <c r="I43" s="271" t="s">
        <v>358</v>
      </c>
      <c r="J43" s="271" t="s">
        <v>359</v>
      </c>
      <c r="K43" s="271" t="s">
        <v>358</v>
      </c>
      <c r="L43" s="271" t="s">
        <v>359</v>
      </c>
      <c r="M43" s="271" t="s">
        <v>358</v>
      </c>
      <c r="N43" s="271" t="s">
        <v>359</v>
      </c>
      <c r="O43" s="261" t="s">
        <v>359</v>
      </c>
      <c r="P43" s="272" t="s">
        <v>359</v>
      </c>
      <c r="Q43" s="272" t="s">
        <v>359</v>
      </c>
      <c r="R43" s="272" t="s">
        <v>359</v>
      </c>
      <c r="S43" s="272" t="s">
        <v>359</v>
      </c>
      <c r="T43" s="272" t="s">
        <v>359</v>
      </c>
      <c r="U43" s="272" t="s">
        <v>359</v>
      </c>
      <c r="V43" s="272" t="s">
        <v>359</v>
      </c>
      <c r="W43" s="272" t="s">
        <v>359</v>
      </c>
      <c r="X43" s="272" t="s">
        <v>359</v>
      </c>
      <c r="Y43" s="272" t="s">
        <v>359</v>
      </c>
      <c r="Z43" s="272" t="s">
        <v>359</v>
      </c>
      <c r="AA43" s="272" t="s">
        <v>359</v>
      </c>
      <c r="AB43" s="272" t="s">
        <v>359</v>
      </c>
      <c r="AC43" s="272" t="s">
        <v>359</v>
      </c>
      <c r="AD43" s="272" t="s">
        <v>359</v>
      </c>
      <c r="AE43" s="272" t="s">
        <v>359</v>
      </c>
      <c r="AF43" s="272" t="s">
        <v>359</v>
      </c>
      <c r="AG43" s="272" t="s">
        <v>359</v>
      </c>
      <c r="AH43" s="272" t="s">
        <v>359</v>
      </c>
      <c r="AI43" s="272" t="s">
        <v>359</v>
      </c>
      <c r="AJ43" s="272" t="s">
        <v>359</v>
      </c>
      <c r="AK43" s="272" t="s">
        <v>359</v>
      </c>
      <c r="AL43" s="272" t="s">
        <v>359</v>
      </c>
      <c r="AM43" s="272" t="s">
        <v>359</v>
      </c>
      <c r="AN43" s="272" t="s">
        <v>359</v>
      </c>
      <c r="AO43" s="272" t="s">
        <v>359</v>
      </c>
      <c r="AP43" s="272" t="s">
        <v>359</v>
      </c>
      <c r="AQ43" s="272" t="s">
        <v>359</v>
      </c>
      <c r="AR43" s="272" t="s">
        <v>359</v>
      </c>
      <c r="AS43" s="272" t="s">
        <v>359</v>
      </c>
      <c r="AT43" s="272" t="s">
        <v>359</v>
      </c>
      <c r="AU43" s="272" t="s">
        <v>359</v>
      </c>
      <c r="AV43" s="272" t="s">
        <v>359</v>
      </c>
      <c r="AW43" s="272" t="s">
        <v>359</v>
      </c>
      <c r="AX43" s="272" t="s">
        <v>359</v>
      </c>
      <c r="AY43" s="272" t="s">
        <v>359</v>
      </c>
      <c r="AZ43" s="272" t="s">
        <v>359</v>
      </c>
      <c r="BA43" s="272" t="s">
        <v>359</v>
      </c>
      <c r="BB43" s="272" t="s">
        <v>359</v>
      </c>
      <c r="BC43" s="272" t="s">
        <v>359</v>
      </c>
      <c r="BD43" s="272" t="s">
        <v>359</v>
      </c>
      <c r="BE43" s="273" t="s">
        <v>359</v>
      </c>
    </row>
    <row r="44" spans="1:57" s="12" customFormat="1" ht="12" customHeight="1" x14ac:dyDescent="0.2">
      <c r="A44" s="255" t="s">
        <v>360</v>
      </c>
      <c r="B44" s="271" t="s">
        <v>361</v>
      </c>
      <c r="C44" s="271" t="s">
        <v>360</v>
      </c>
      <c r="D44" s="271" t="s">
        <v>361</v>
      </c>
      <c r="E44" s="271" t="s">
        <v>360</v>
      </c>
      <c r="F44" s="271" t="s">
        <v>361</v>
      </c>
      <c r="G44" s="271" t="s">
        <v>360</v>
      </c>
      <c r="H44" s="271" t="s">
        <v>361</v>
      </c>
      <c r="I44" s="271" t="s">
        <v>360</v>
      </c>
      <c r="J44" s="271" t="s">
        <v>361</v>
      </c>
      <c r="K44" s="271" t="s">
        <v>360</v>
      </c>
      <c r="L44" s="271" t="s">
        <v>361</v>
      </c>
      <c r="M44" s="271" t="s">
        <v>360</v>
      </c>
      <c r="N44" s="271" t="s">
        <v>361</v>
      </c>
      <c r="O44" s="257" t="s">
        <v>361</v>
      </c>
      <c r="P44" s="272" t="s">
        <v>361</v>
      </c>
      <c r="Q44" s="272" t="s">
        <v>361</v>
      </c>
      <c r="R44" s="272" t="s">
        <v>361</v>
      </c>
      <c r="S44" s="272" t="s">
        <v>361</v>
      </c>
      <c r="T44" s="272" t="s">
        <v>361</v>
      </c>
      <c r="U44" s="272" t="s">
        <v>361</v>
      </c>
      <c r="V44" s="272" t="s">
        <v>361</v>
      </c>
      <c r="W44" s="272" t="s">
        <v>361</v>
      </c>
      <c r="X44" s="272" t="s">
        <v>361</v>
      </c>
      <c r="Y44" s="272" t="s">
        <v>361</v>
      </c>
      <c r="Z44" s="272" t="s">
        <v>361</v>
      </c>
      <c r="AA44" s="272" t="s">
        <v>361</v>
      </c>
      <c r="AB44" s="272" t="s">
        <v>361</v>
      </c>
      <c r="AC44" s="272" t="s">
        <v>361</v>
      </c>
      <c r="AD44" s="272" t="s">
        <v>361</v>
      </c>
      <c r="AE44" s="272" t="s">
        <v>361</v>
      </c>
      <c r="AF44" s="272" t="s">
        <v>361</v>
      </c>
      <c r="AG44" s="272" t="s">
        <v>361</v>
      </c>
      <c r="AH44" s="272" t="s">
        <v>361</v>
      </c>
      <c r="AI44" s="272" t="s">
        <v>361</v>
      </c>
      <c r="AJ44" s="272" t="s">
        <v>361</v>
      </c>
      <c r="AK44" s="272" t="s">
        <v>361</v>
      </c>
      <c r="AL44" s="272" t="s">
        <v>361</v>
      </c>
      <c r="AM44" s="272" t="s">
        <v>361</v>
      </c>
      <c r="AN44" s="272" t="s">
        <v>361</v>
      </c>
      <c r="AO44" s="272" t="s">
        <v>361</v>
      </c>
      <c r="AP44" s="272" t="s">
        <v>361</v>
      </c>
      <c r="AQ44" s="272" t="s">
        <v>361</v>
      </c>
      <c r="AR44" s="272" t="s">
        <v>361</v>
      </c>
      <c r="AS44" s="272" t="s">
        <v>361</v>
      </c>
      <c r="AT44" s="272" t="s">
        <v>361</v>
      </c>
      <c r="AU44" s="272" t="s">
        <v>361</v>
      </c>
      <c r="AV44" s="272" t="s">
        <v>361</v>
      </c>
      <c r="AW44" s="272" t="s">
        <v>361</v>
      </c>
      <c r="AX44" s="272" t="s">
        <v>361</v>
      </c>
      <c r="AY44" s="272" t="s">
        <v>361</v>
      </c>
      <c r="AZ44" s="272" t="s">
        <v>361</v>
      </c>
      <c r="BA44" s="272" t="s">
        <v>361</v>
      </c>
      <c r="BB44" s="272" t="s">
        <v>361</v>
      </c>
      <c r="BC44" s="272" t="s">
        <v>361</v>
      </c>
      <c r="BD44" s="272" t="s">
        <v>361</v>
      </c>
      <c r="BE44" s="273" t="s">
        <v>361</v>
      </c>
    </row>
    <row r="45" spans="1:57" s="12" customFormat="1" ht="12" customHeight="1" x14ac:dyDescent="0.2">
      <c r="A45" s="259" t="s">
        <v>362</v>
      </c>
      <c r="B45" s="271" t="s">
        <v>363</v>
      </c>
      <c r="C45" s="271" t="s">
        <v>362</v>
      </c>
      <c r="D45" s="271" t="s">
        <v>363</v>
      </c>
      <c r="E45" s="271" t="s">
        <v>362</v>
      </c>
      <c r="F45" s="271" t="s">
        <v>363</v>
      </c>
      <c r="G45" s="271" t="s">
        <v>362</v>
      </c>
      <c r="H45" s="271" t="s">
        <v>363</v>
      </c>
      <c r="I45" s="271" t="s">
        <v>362</v>
      </c>
      <c r="J45" s="271" t="s">
        <v>363</v>
      </c>
      <c r="K45" s="271" t="s">
        <v>362</v>
      </c>
      <c r="L45" s="271" t="s">
        <v>363</v>
      </c>
      <c r="M45" s="271" t="s">
        <v>362</v>
      </c>
      <c r="N45" s="271" t="s">
        <v>363</v>
      </c>
      <c r="O45" s="261" t="s">
        <v>363</v>
      </c>
      <c r="P45" s="272" t="s">
        <v>363</v>
      </c>
      <c r="Q45" s="272" t="s">
        <v>363</v>
      </c>
      <c r="R45" s="272" t="s">
        <v>363</v>
      </c>
      <c r="S45" s="272" t="s">
        <v>363</v>
      </c>
      <c r="T45" s="272" t="s">
        <v>363</v>
      </c>
      <c r="U45" s="272" t="s">
        <v>363</v>
      </c>
      <c r="V45" s="272" t="s">
        <v>363</v>
      </c>
      <c r="W45" s="272" t="s">
        <v>363</v>
      </c>
      <c r="X45" s="272" t="s">
        <v>363</v>
      </c>
      <c r="Y45" s="272" t="s">
        <v>363</v>
      </c>
      <c r="Z45" s="272" t="s">
        <v>363</v>
      </c>
      <c r="AA45" s="272" t="s">
        <v>363</v>
      </c>
      <c r="AB45" s="272" t="s">
        <v>363</v>
      </c>
      <c r="AC45" s="272" t="s">
        <v>363</v>
      </c>
      <c r="AD45" s="272" t="s">
        <v>363</v>
      </c>
      <c r="AE45" s="272" t="s">
        <v>363</v>
      </c>
      <c r="AF45" s="272" t="s">
        <v>363</v>
      </c>
      <c r="AG45" s="272" t="s">
        <v>363</v>
      </c>
      <c r="AH45" s="272" t="s">
        <v>363</v>
      </c>
      <c r="AI45" s="272" t="s">
        <v>363</v>
      </c>
      <c r="AJ45" s="272" t="s">
        <v>363</v>
      </c>
      <c r="AK45" s="272" t="s">
        <v>363</v>
      </c>
      <c r="AL45" s="272" t="s">
        <v>363</v>
      </c>
      <c r="AM45" s="272" t="s">
        <v>363</v>
      </c>
      <c r="AN45" s="272" t="s">
        <v>363</v>
      </c>
      <c r="AO45" s="272" t="s">
        <v>363</v>
      </c>
      <c r="AP45" s="272" t="s">
        <v>363</v>
      </c>
      <c r="AQ45" s="272" t="s">
        <v>363</v>
      </c>
      <c r="AR45" s="272" t="s">
        <v>363</v>
      </c>
      <c r="AS45" s="272" t="s">
        <v>363</v>
      </c>
      <c r="AT45" s="272" t="s">
        <v>363</v>
      </c>
      <c r="AU45" s="272" t="s">
        <v>363</v>
      </c>
      <c r="AV45" s="272" t="s">
        <v>363</v>
      </c>
      <c r="AW45" s="272" t="s">
        <v>363</v>
      </c>
      <c r="AX45" s="272" t="s">
        <v>363</v>
      </c>
      <c r="AY45" s="272" t="s">
        <v>363</v>
      </c>
      <c r="AZ45" s="272" t="s">
        <v>363</v>
      </c>
      <c r="BA45" s="272" t="s">
        <v>363</v>
      </c>
      <c r="BB45" s="272" t="s">
        <v>363</v>
      </c>
      <c r="BC45" s="272" t="s">
        <v>363</v>
      </c>
      <c r="BD45" s="272" t="s">
        <v>363</v>
      </c>
      <c r="BE45" s="273" t="s">
        <v>363</v>
      </c>
    </row>
    <row r="46" spans="1:57" s="12" customFormat="1" ht="12" customHeight="1" x14ac:dyDescent="0.2">
      <c r="A46" s="255" t="s">
        <v>364</v>
      </c>
      <c r="B46" s="271" t="s">
        <v>365</v>
      </c>
      <c r="C46" s="271" t="s">
        <v>364</v>
      </c>
      <c r="D46" s="271" t="s">
        <v>365</v>
      </c>
      <c r="E46" s="271" t="s">
        <v>364</v>
      </c>
      <c r="F46" s="271" t="s">
        <v>365</v>
      </c>
      <c r="G46" s="271" t="s">
        <v>364</v>
      </c>
      <c r="H46" s="271" t="s">
        <v>365</v>
      </c>
      <c r="I46" s="271" t="s">
        <v>364</v>
      </c>
      <c r="J46" s="271" t="s">
        <v>365</v>
      </c>
      <c r="K46" s="271" t="s">
        <v>364</v>
      </c>
      <c r="L46" s="271" t="s">
        <v>365</v>
      </c>
      <c r="M46" s="271" t="s">
        <v>364</v>
      </c>
      <c r="N46" s="271" t="s">
        <v>365</v>
      </c>
      <c r="O46" s="257" t="s">
        <v>365</v>
      </c>
      <c r="P46" s="272" t="s">
        <v>365</v>
      </c>
      <c r="Q46" s="272" t="s">
        <v>365</v>
      </c>
      <c r="R46" s="272" t="s">
        <v>365</v>
      </c>
      <c r="S46" s="272" t="s">
        <v>365</v>
      </c>
      <c r="T46" s="272" t="s">
        <v>365</v>
      </c>
      <c r="U46" s="272" t="s">
        <v>365</v>
      </c>
      <c r="V46" s="272" t="s">
        <v>365</v>
      </c>
      <c r="W46" s="272" t="s">
        <v>365</v>
      </c>
      <c r="X46" s="272" t="s">
        <v>365</v>
      </c>
      <c r="Y46" s="272" t="s">
        <v>365</v>
      </c>
      <c r="Z46" s="272" t="s">
        <v>365</v>
      </c>
      <c r="AA46" s="272" t="s">
        <v>365</v>
      </c>
      <c r="AB46" s="272" t="s">
        <v>365</v>
      </c>
      <c r="AC46" s="272" t="s">
        <v>365</v>
      </c>
      <c r="AD46" s="272" t="s">
        <v>365</v>
      </c>
      <c r="AE46" s="272" t="s">
        <v>365</v>
      </c>
      <c r="AF46" s="272" t="s">
        <v>365</v>
      </c>
      <c r="AG46" s="272" t="s">
        <v>365</v>
      </c>
      <c r="AH46" s="272" t="s">
        <v>365</v>
      </c>
      <c r="AI46" s="272" t="s">
        <v>365</v>
      </c>
      <c r="AJ46" s="272" t="s">
        <v>365</v>
      </c>
      <c r="AK46" s="272" t="s">
        <v>365</v>
      </c>
      <c r="AL46" s="272" t="s">
        <v>365</v>
      </c>
      <c r="AM46" s="272" t="s">
        <v>365</v>
      </c>
      <c r="AN46" s="272" t="s">
        <v>365</v>
      </c>
      <c r="AO46" s="272" t="s">
        <v>365</v>
      </c>
      <c r="AP46" s="272" t="s">
        <v>365</v>
      </c>
      <c r="AQ46" s="272" t="s">
        <v>365</v>
      </c>
      <c r="AR46" s="272" t="s">
        <v>365</v>
      </c>
      <c r="AS46" s="272" t="s">
        <v>365</v>
      </c>
      <c r="AT46" s="272" t="s">
        <v>365</v>
      </c>
      <c r="AU46" s="272" t="s">
        <v>365</v>
      </c>
      <c r="AV46" s="272" t="s">
        <v>365</v>
      </c>
      <c r="AW46" s="272" t="s">
        <v>365</v>
      </c>
      <c r="AX46" s="272" t="s">
        <v>365</v>
      </c>
      <c r="AY46" s="272" t="s">
        <v>365</v>
      </c>
      <c r="AZ46" s="272" t="s">
        <v>365</v>
      </c>
      <c r="BA46" s="272" t="s">
        <v>365</v>
      </c>
      <c r="BB46" s="272" t="s">
        <v>365</v>
      </c>
      <c r="BC46" s="272" t="s">
        <v>365</v>
      </c>
      <c r="BD46" s="272" t="s">
        <v>365</v>
      </c>
      <c r="BE46" s="273" t="s">
        <v>365</v>
      </c>
    </row>
    <row r="47" spans="1:57" s="12" customFormat="1" ht="12" customHeight="1" x14ac:dyDescent="0.2">
      <c r="A47" s="259" t="s">
        <v>366</v>
      </c>
      <c r="B47" s="271" t="s">
        <v>367</v>
      </c>
      <c r="C47" s="271" t="s">
        <v>366</v>
      </c>
      <c r="D47" s="271" t="s">
        <v>367</v>
      </c>
      <c r="E47" s="271" t="s">
        <v>366</v>
      </c>
      <c r="F47" s="271" t="s">
        <v>367</v>
      </c>
      <c r="G47" s="271" t="s">
        <v>366</v>
      </c>
      <c r="H47" s="271" t="s">
        <v>367</v>
      </c>
      <c r="I47" s="271" t="s">
        <v>366</v>
      </c>
      <c r="J47" s="271" t="s">
        <v>367</v>
      </c>
      <c r="K47" s="271" t="s">
        <v>366</v>
      </c>
      <c r="L47" s="271" t="s">
        <v>367</v>
      </c>
      <c r="M47" s="271" t="s">
        <v>366</v>
      </c>
      <c r="N47" s="271" t="s">
        <v>367</v>
      </c>
      <c r="O47" s="261" t="s">
        <v>367</v>
      </c>
      <c r="P47" s="272" t="s">
        <v>367</v>
      </c>
      <c r="Q47" s="272" t="s">
        <v>367</v>
      </c>
      <c r="R47" s="272" t="s">
        <v>367</v>
      </c>
      <c r="S47" s="272" t="s">
        <v>367</v>
      </c>
      <c r="T47" s="272" t="s">
        <v>367</v>
      </c>
      <c r="U47" s="272" t="s">
        <v>367</v>
      </c>
      <c r="V47" s="272" t="s">
        <v>367</v>
      </c>
      <c r="W47" s="272" t="s">
        <v>367</v>
      </c>
      <c r="X47" s="272" t="s">
        <v>367</v>
      </c>
      <c r="Y47" s="272" t="s">
        <v>367</v>
      </c>
      <c r="Z47" s="272" t="s">
        <v>367</v>
      </c>
      <c r="AA47" s="272" t="s">
        <v>367</v>
      </c>
      <c r="AB47" s="272" t="s">
        <v>367</v>
      </c>
      <c r="AC47" s="272" t="s">
        <v>367</v>
      </c>
      <c r="AD47" s="272" t="s">
        <v>367</v>
      </c>
      <c r="AE47" s="272" t="s">
        <v>367</v>
      </c>
      <c r="AF47" s="272" t="s">
        <v>367</v>
      </c>
      <c r="AG47" s="272" t="s">
        <v>367</v>
      </c>
      <c r="AH47" s="272" t="s">
        <v>367</v>
      </c>
      <c r="AI47" s="272" t="s">
        <v>367</v>
      </c>
      <c r="AJ47" s="272" t="s">
        <v>367</v>
      </c>
      <c r="AK47" s="272" t="s">
        <v>367</v>
      </c>
      <c r="AL47" s="272" t="s">
        <v>367</v>
      </c>
      <c r="AM47" s="272" t="s">
        <v>367</v>
      </c>
      <c r="AN47" s="272" t="s">
        <v>367</v>
      </c>
      <c r="AO47" s="272" t="s">
        <v>367</v>
      </c>
      <c r="AP47" s="272" t="s">
        <v>367</v>
      </c>
      <c r="AQ47" s="272" t="s">
        <v>367</v>
      </c>
      <c r="AR47" s="272" t="s">
        <v>367</v>
      </c>
      <c r="AS47" s="272" t="s">
        <v>367</v>
      </c>
      <c r="AT47" s="272" t="s">
        <v>367</v>
      </c>
      <c r="AU47" s="272" t="s">
        <v>367</v>
      </c>
      <c r="AV47" s="272" t="s">
        <v>367</v>
      </c>
      <c r="AW47" s="272" t="s">
        <v>367</v>
      </c>
      <c r="AX47" s="272" t="s">
        <v>367</v>
      </c>
      <c r="AY47" s="272" t="s">
        <v>367</v>
      </c>
      <c r="AZ47" s="272" t="s">
        <v>367</v>
      </c>
      <c r="BA47" s="272" t="s">
        <v>367</v>
      </c>
      <c r="BB47" s="272" t="s">
        <v>367</v>
      </c>
      <c r="BC47" s="272" t="s">
        <v>367</v>
      </c>
      <c r="BD47" s="272" t="s">
        <v>367</v>
      </c>
      <c r="BE47" s="273" t="s">
        <v>367</v>
      </c>
    </row>
    <row r="48" spans="1:57" s="12" customFormat="1" ht="12" customHeight="1" x14ac:dyDescent="0.2">
      <c r="A48" s="255" t="s">
        <v>368</v>
      </c>
      <c r="B48" s="271" t="s">
        <v>369</v>
      </c>
      <c r="C48" s="271" t="s">
        <v>368</v>
      </c>
      <c r="D48" s="271" t="s">
        <v>369</v>
      </c>
      <c r="E48" s="271" t="s">
        <v>368</v>
      </c>
      <c r="F48" s="271" t="s">
        <v>369</v>
      </c>
      <c r="G48" s="271" t="s">
        <v>368</v>
      </c>
      <c r="H48" s="271" t="s">
        <v>369</v>
      </c>
      <c r="I48" s="271" t="s">
        <v>368</v>
      </c>
      <c r="J48" s="271" t="s">
        <v>369</v>
      </c>
      <c r="K48" s="271" t="s">
        <v>368</v>
      </c>
      <c r="L48" s="271" t="s">
        <v>369</v>
      </c>
      <c r="M48" s="271" t="s">
        <v>368</v>
      </c>
      <c r="N48" s="271" t="s">
        <v>369</v>
      </c>
      <c r="O48" s="257" t="s">
        <v>369</v>
      </c>
      <c r="P48" s="272" t="s">
        <v>369</v>
      </c>
      <c r="Q48" s="272" t="s">
        <v>369</v>
      </c>
      <c r="R48" s="272" t="s">
        <v>369</v>
      </c>
      <c r="S48" s="272" t="s">
        <v>369</v>
      </c>
      <c r="T48" s="272" t="s">
        <v>369</v>
      </c>
      <c r="U48" s="272" t="s">
        <v>369</v>
      </c>
      <c r="V48" s="272" t="s">
        <v>369</v>
      </c>
      <c r="W48" s="272" t="s">
        <v>369</v>
      </c>
      <c r="X48" s="272" t="s">
        <v>369</v>
      </c>
      <c r="Y48" s="272" t="s">
        <v>369</v>
      </c>
      <c r="Z48" s="272" t="s">
        <v>369</v>
      </c>
      <c r="AA48" s="272" t="s">
        <v>369</v>
      </c>
      <c r="AB48" s="272" t="s">
        <v>369</v>
      </c>
      <c r="AC48" s="272" t="s">
        <v>369</v>
      </c>
      <c r="AD48" s="272" t="s">
        <v>369</v>
      </c>
      <c r="AE48" s="272" t="s">
        <v>369</v>
      </c>
      <c r="AF48" s="272" t="s">
        <v>369</v>
      </c>
      <c r="AG48" s="272" t="s">
        <v>369</v>
      </c>
      <c r="AH48" s="272" t="s">
        <v>369</v>
      </c>
      <c r="AI48" s="272" t="s">
        <v>369</v>
      </c>
      <c r="AJ48" s="272" t="s">
        <v>369</v>
      </c>
      <c r="AK48" s="272" t="s">
        <v>369</v>
      </c>
      <c r="AL48" s="272" t="s">
        <v>369</v>
      </c>
      <c r="AM48" s="272" t="s">
        <v>369</v>
      </c>
      <c r="AN48" s="272" t="s">
        <v>369</v>
      </c>
      <c r="AO48" s="272" t="s">
        <v>369</v>
      </c>
      <c r="AP48" s="272" t="s">
        <v>369</v>
      </c>
      <c r="AQ48" s="272" t="s">
        <v>369</v>
      </c>
      <c r="AR48" s="272" t="s">
        <v>369</v>
      </c>
      <c r="AS48" s="272" t="s">
        <v>369</v>
      </c>
      <c r="AT48" s="272" t="s">
        <v>369</v>
      </c>
      <c r="AU48" s="272" t="s">
        <v>369</v>
      </c>
      <c r="AV48" s="272" t="s">
        <v>369</v>
      </c>
      <c r="AW48" s="272" t="s">
        <v>369</v>
      </c>
      <c r="AX48" s="272" t="s">
        <v>369</v>
      </c>
      <c r="AY48" s="272" t="s">
        <v>369</v>
      </c>
      <c r="AZ48" s="272" t="s">
        <v>369</v>
      </c>
      <c r="BA48" s="272" t="s">
        <v>369</v>
      </c>
      <c r="BB48" s="272" t="s">
        <v>369</v>
      </c>
      <c r="BC48" s="272" t="s">
        <v>369</v>
      </c>
      <c r="BD48" s="272" t="s">
        <v>369</v>
      </c>
      <c r="BE48" s="273" t="s">
        <v>369</v>
      </c>
    </row>
    <row r="49" spans="1:57" s="12" customFormat="1" ht="12" customHeight="1" x14ac:dyDescent="0.2">
      <c r="A49" s="259" t="s">
        <v>370</v>
      </c>
      <c r="B49" s="271" t="s">
        <v>371</v>
      </c>
      <c r="C49" s="271" t="s">
        <v>370</v>
      </c>
      <c r="D49" s="271" t="s">
        <v>371</v>
      </c>
      <c r="E49" s="271" t="s">
        <v>370</v>
      </c>
      <c r="F49" s="271" t="s">
        <v>371</v>
      </c>
      <c r="G49" s="271" t="s">
        <v>370</v>
      </c>
      <c r="H49" s="271" t="s">
        <v>371</v>
      </c>
      <c r="I49" s="271" t="s">
        <v>370</v>
      </c>
      <c r="J49" s="271" t="s">
        <v>371</v>
      </c>
      <c r="K49" s="271" t="s">
        <v>370</v>
      </c>
      <c r="L49" s="271" t="s">
        <v>371</v>
      </c>
      <c r="M49" s="271" t="s">
        <v>370</v>
      </c>
      <c r="N49" s="271" t="s">
        <v>371</v>
      </c>
      <c r="O49" s="261" t="s">
        <v>371</v>
      </c>
      <c r="P49" s="272" t="s">
        <v>371</v>
      </c>
      <c r="Q49" s="272" t="s">
        <v>371</v>
      </c>
      <c r="R49" s="272" t="s">
        <v>371</v>
      </c>
      <c r="S49" s="272" t="s">
        <v>371</v>
      </c>
      <c r="T49" s="272" t="s">
        <v>371</v>
      </c>
      <c r="U49" s="272" t="s">
        <v>371</v>
      </c>
      <c r="V49" s="272" t="s">
        <v>371</v>
      </c>
      <c r="W49" s="272" t="s">
        <v>371</v>
      </c>
      <c r="X49" s="272" t="s">
        <v>371</v>
      </c>
      <c r="Y49" s="272" t="s">
        <v>371</v>
      </c>
      <c r="Z49" s="272" t="s">
        <v>371</v>
      </c>
      <c r="AA49" s="272" t="s">
        <v>371</v>
      </c>
      <c r="AB49" s="272" t="s">
        <v>371</v>
      </c>
      <c r="AC49" s="272" t="s">
        <v>371</v>
      </c>
      <c r="AD49" s="272" t="s">
        <v>371</v>
      </c>
      <c r="AE49" s="272" t="s">
        <v>371</v>
      </c>
      <c r="AF49" s="272" t="s">
        <v>371</v>
      </c>
      <c r="AG49" s="272" t="s">
        <v>371</v>
      </c>
      <c r="AH49" s="272" t="s">
        <v>371</v>
      </c>
      <c r="AI49" s="272" t="s">
        <v>371</v>
      </c>
      <c r="AJ49" s="272" t="s">
        <v>371</v>
      </c>
      <c r="AK49" s="272" t="s">
        <v>371</v>
      </c>
      <c r="AL49" s="272" t="s">
        <v>371</v>
      </c>
      <c r="AM49" s="272" t="s">
        <v>371</v>
      </c>
      <c r="AN49" s="272" t="s">
        <v>371</v>
      </c>
      <c r="AO49" s="272" t="s">
        <v>371</v>
      </c>
      <c r="AP49" s="272" t="s">
        <v>371</v>
      </c>
      <c r="AQ49" s="272" t="s">
        <v>371</v>
      </c>
      <c r="AR49" s="272" t="s">
        <v>371</v>
      </c>
      <c r="AS49" s="272" t="s">
        <v>371</v>
      </c>
      <c r="AT49" s="272" t="s">
        <v>371</v>
      </c>
      <c r="AU49" s="272" t="s">
        <v>371</v>
      </c>
      <c r="AV49" s="272" t="s">
        <v>371</v>
      </c>
      <c r="AW49" s="272" t="s">
        <v>371</v>
      </c>
      <c r="AX49" s="272" t="s">
        <v>371</v>
      </c>
      <c r="AY49" s="272" t="s">
        <v>371</v>
      </c>
      <c r="AZ49" s="272" t="s">
        <v>371</v>
      </c>
      <c r="BA49" s="272" t="s">
        <v>371</v>
      </c>
      <c r="BB49" s="272" t="s">
        <v>371</v>
      </c>
      <c r="BC49" s="272" t="s">
        <v>371</v>
      </c>
      <c r="BD49" s="272" t="s">
        <v>371</v>
      </c>
      <c r="BE49" s="273" t="s">
        <v>371</v>
      </c>
    </row>
    <row r="50" spans="1:57" s="12" customFormat="1" ht="12" customHeight="1" x14ac:dyDescent="0.2">
      <c r="A50" s="255" t="s">
        <v>372</v>
      </c>
      <c r="B50" s="271" t="s">
        <v>373</v>
      </c>
      <c r="C50" s="271" t="s">
        <v>372</v>
      </c>
      <c r="D50" s="271" t="s">
        <v>373</v>
      </c>
      <c r="E50" s="271" t="s">
        <v>372</v>
      </c>
      <c r="F50" s="271" t="s">
        <v>373</v>
      </c>
      <c r="G50" s="271" t="s">
        <v>372</v>
      </c>
      <c r="H50" s="271" t="s">
        <v>373</v>
      </c>
      <c r="I50" s="271" t="s">
        <v>372</v>
      </c>
      <c r="J50" s="271" t="s">
        <v>373</v>
      </c>
      <c r="K50" s="271" t="s">
        <v>372</v>
      </c>
      <c r="L50" s="271" t="s">
        <v>373</v>
      </c>
      <c r="M50" s="271" t="s">
        <v>372</v>
      </c>
      <c r="N50" s="271" t="s">
        <v>373</v>
      </c>
      <c r="O50" s="257" t="s">
        <v>373</v>
      </c>
      <c r="P50" s="272" t="s">
        <v>373</v>
      </c>
      <c r="Q50" s="272" t="s">
        <v>373</v>
      </c>
      <c r="R50" s="272" t="s">
        <v>373</v>
      </c>
      <c r="S50" s="272" t="s">
        <v>373</v>
      </c>
      <c r="T50" s="272" t="s">
        <v>373</v>
      </c>
      <c r="U50" s="272" t="s">
        <v>373</v>
      </c>
      <c r="V50" s="272" t="s">
        <v>373</v>
      </c>
      <c r="W50" s="272" t="s">
        <v>373</v>
      </c>
      <c r="X50" s="272" t="s">
        <v>373</v>
      </c>
      <c r="Y50" s="272" t="s">
        <v>373</v>
      </c>
      <c r="Z50" s="272" t="s">
        <v>373</v>
      </c>
      <c r="AA50" s="272" t="s">
        <v>373</v>
      </c>
      <c r="AB50" s="272" t="s">
        <v>373</v>
      </c>
      <c r="AC50" s="272" t="s">
        <v>373</v>
      </c>
      <c r="AD50" s="272" t="s">
        <v>373</v>
      </c>
      <c r="AE50" s="272" t="s">
        <v>373</v>
      </c>
      <c r="AF50" s="272" t="s">
        <v>373</v>
      </c>
      <c r="AG50" s="272" t="s">
        <v>373</v>
      </c>
      <c r="AH50" s="272" t="s">
        <v>373</v>
      </c>
      <c r="AI50" s="272" t="s">
        <v>373</v>
      </c>
      <c r="AJ50" s="272" t="s">
        <v>373</v>
      </c>
      <c r="AK50" s="272" t="s">
        <v>373</v>
      </c>
      <c r="AL50" s="272" t="s">
        <v>373</v>
      </c>
      <c r="AM50" s="272" t="s">
        <v>373</v>
      </c>
      <c r="AN50" s="272" t="s">
        <v>373</v>
      </c>
      <c r="AO50" s="272" t="s">
        <v>373</v>
      </c>
      <c r="AP50" s="272" t="s">
        <v>373</v>
      </c>
      <c r="AQ50" s="272" t="s">
        <v>373</v>
      </c>
      <c r="AR50" s="272" t="s">
        <v>373</v>
      </c>
      <c r="AS50" s="272" t="s">
        <v>373</v>
      </c>
      <c r="AT50" s="272" t="s">
        <v>373</v>
      </c>
      <c r="AU50" s="272" t="s">
        <v>373</v>
      </c>
      <c r="AV50" s="272" t="s">
        <v>373</v>
      </c>
      <c r="AW50" s="272" t="s">
        <v>373</v>
      </c>
      <c r="AX50" s="272" t="s">
        <v>373</v>
      </c>
      <c r="AY50" s="272" t="s">
        <v>373</v>
      </c>
      <c r="AZ50" s="272" t="s">
        <v>373</v>
      </c>
      <c r="BA50" s="272" t="s">
        <v>373</v>
      </c>
      <c r="BB50" s="272" t="s">
        <v>373</v>
      </c>
      <c r="BC50" s="272" t="s">
        <v>373</v>
      </c>
      <c r="BD50" s="272" t="s">
        <v>373</v>
      </c>
      <c r="BE50" s="273" t="s">
        <v>373</v>
      </c>
    </row>
    <row r="51" spans="1:57" s="12" customFormat="1" ht="12" customHeight="1" x14ac:dyDescent="0.2">
      <c r="A51" s="278" t="s">
        <v>374</v>
      </c>
      <c r="B51" s="279" t="s">
        <v>375</v>
      </c>
      <c r="C51" s="279" t="s">
        <v>374</v>
      </c>
      <c r="D51" s="279" t="s">
        <v>375</v>
      </c>
      <c r="E51" s="279" t="s">
        <v>374</v>
      </c>
      <c r="F51" s="279" t="s">
        <v>375</v>
      </c>
      <c r="G51" s="279" t="s">
        <v>374</v>
      </c>
      <c r="H51" s="279" t="s">
        <v>375</v>
      </c>
      <c r="I51" s="279" t="s">
        <v>374</v>
      </c>
      <c r="J51" s="279" t="s">
        <v>375</v>
      </c>
      <c r="K51" s="279" t="s">
        <v>374</v>
      </c>
      <c r="L51" s="279" t="s">
        <v>375</v>
      </c>
      <c r="M51" s="279" t="s">
        <v>374</v>
      </c>
      <c r="N51" s="279" t="s">
        <v>375</v>
      </c>
      <c r="O51" s="280" t="s">
        <v>375</v>
      </c>
      <c r="P51" s="281" t="s">
        <v>375</v>
      </c>
      <c r="Q51" s="281" t="s">
        <v>375</v>
      </c>
      <c r="R51" s="281" t="s">
        <v>375</v>
      </c>
      <c r="S51" s="281" t="s">
        <v>375</v>
      </c>
      <c r="T51" s="281" t="s">
        <v>375</v>
      </c>
      <c r="U51" s="281" t="s">
        <v>375</v>
      </c>
      <c r="V51" s="281" t="s">
        <v>375</v>
      </c>
      <c r="W51" s="281" t="s">
        <v>375</v>
      </c>
      <c r="X51" s="281" t="s">
        <v>375</v>
      </c>
      <c r="Y51" s="281" t="s">
        <v>375</v>
      </c>
      <c r="Z51" s="281" t="s">
        <v>375</v>
      </c>
      <c r="AA51" s="281" t="s">
        <v>375</v>
      </c>
      <c r="AB51" s="281" t="s">
        <v>375</v>
      </c>
      <c r="AC51" s="281" t="s">
        <v>375</v>
      </c>
      <c r="AD51" s="281" t="s">
        <v>375</v>
      </c>
      <c r="AE51" s="281" t="s">
        <v>375</v>
      </c>
      <c r="AF51" s="281" t="s">
        <v>375</v>
      </c>
      <c r="AG51" s="281" t="s">
        <v>375</v>
      </c>
      <c r="AH51" s="281" t="s">
        <v>375</v>
      </c>
      <c r="AI51" s="281" t="s">
        <v>375</v>
      </c>
      <c r="AJ51" s="281" t="s">
        <v>375</v>
      </c>
      <c r="AK51" s="281" t="s">
        <v>375</v>
      </c>
      <c r="AL51" s="281" t="s">
        <v>375</v>
      </c>
      <c r="AM51" s="281" t="s">
        <v>375</v>
      </c>
      <c r="AN51" s="281" t="s">
        <v>375</v>
      </c>
      <c r="AO51" s="281" t="s">
        <v>375</v>
      </c>
      <c r="AP51" s="281" t="s">
        <v>375</v>
      </c>
      <c r="AQ51" s="281" t="s">
        <v>375</v>
      </c>
      <c r="AR51" s="281" t="s">
        <v>375</v>
      </c>
      <c r="AS51" s="281" t="s">
        <v>375</v>
      </c>
      <c r="AT51" s="281" t="s">
        <v>375</v>
      </c>
      <c r="AU51" s="281" t="s">
        <v>375</v>
      </c>
      <c r="AV51" s="281" t="s">
        <v>375</v>
      </c>
      <c r="AW51" s="281" t="s">
        <v>375</v>
      </c>
      <c r="AX51" s="281" t="s">
        <v>375</v>
      </c>
      <c r="AY51" s="281" t="s">
        <v>375</v>
      </c>
      <c r="AZ51" s="281" t="s">
        <v>375</v>
      </c>
      <c r="BA51" s="281" t="s">
        <v>375</v>
      </c>
      <c r="BB51" s="281" t="s">
        <v>375</v>
      </c>
      <c r="BC51" s="281" t="s">
        <v>375</v>
      </c>
      <c r="BD51" s="281" t="s">
        <v>375</v>
      </c>
      <c r="BE51" s="282" t="s">
        <v>375</v>
      </c>
    </row>
    <row r="52" spans="1:57" s="12" customFormat="1" ht="12.75" customHeight="1" x14ac:dyDescent="0.2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</row>
    <row r="53" spans="1:57" s="12" customFormat="1" ht="12.75" customHeight="1" x14ac:dyDescent="0.2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</row>
  </sheetData>
  <mergeCells count="100">
    <mergeCell ref="A50:N50"/>
    <mergeCell ref="O50:BE50"/>
    <mergeCell ref="A51:N51"/>
    <mergeCell ref="O51:BE51"/>
    <mergeCell ref="A47:N47"/>
    <mergeCell ref="O47:BE47"/>
    <mergeCell ref="A48:N48"/>
    <mergeCell ref="O48:BE48"/>
    <mergeCell ref="A49:N49"/>
    <mergeCell ref="O49:BE49"/>
    <mergeCell ref="A44:N44"/>
    <mergeCell ref="O44:BE44"/>
    <mergeCell ref="A45:N45"/>
    <mergeCell ref="O45:BE45"/>
    <mergeCell ref="A46:N46"/>
    <mergeCell ref="O46:BE46"/>
    <mergeCell ref="A41:N41"/>
    <mergeCell ref="O41:BE41"/>
    <mergeCell ref="A42:N42"/>
    <mergeCell ref="O42:BE42"/>
    <mergeCell ref="A43:N43"/>
    <mergeCell ref="O43:BE43"/>
    <mergeCell ref="A38:N38"/>
    <mergeCell ref="O38:BE38"/>
    <mergeCell ref="A39:N39"/>
    <mergeCell ref="O39:BE39"/>
    <mergeCell ref="A40:N40"/>
    <mergeCell ref="O40:BE40"/>
    <mergeCell ref="A35:N35"/>
    <mergeCell ref="O35:BE35"/>
    <mergeCell ref="A36:N36"/>
    <mergeCell ref="O36:BE36"/>
    <mergeCell ref="A37:N37"/>
    <mergeCell ref="O37:BE37"/>
    <mergeCell ref="A32:N32"/>
    <mergeCell ref="O32:BE32"/>
    <mergeCell ref="A33:N33"/>
    <mergeCell ref="O33:BE33"/>
    <mergeCell ref="A34:N34"/>
    <mergeCell ref="O34:BE34"/>
    <mergeCell ref="A29:N29"/>
    <mergeCell ref="O29:BE29"/>
    <mergeCell ref="A30:N30"/>
    <mergeCell ref="O30:BE30"/>
    <mergeCell ref="A31:N31"/>
    <mergeCell ref="O31:BE31"/>
    <mergeCell ref="A26:N26"/>
    <mergeCell ref="O26:BE26"/>
    <mergeCell ref="A27:N27"/>
    <mergeCell ref="O27:BE27"/>
    <mergeCell ref="A28:N28"/>
    <mergeCell ref="O28:BE28"/>
    <mergeCell ref="A23:N23"/>
    <mergeCell ref="O23:BE23"/>
    <mergeCell ref="A24:N24"/>
    <mergeCell ref="O24:BE24"/>
    <mergeCell ref="A25:N25"/>
    <mergeCell ref="O25:BE25"/>
    <mergeCell ref="A20:N20"/>
    <mergeCell ref="O20:BE20"/>
    <mergeCell ref="A21:N21"/>
    <mergeCell ref="O21:BE21"/>
    <mergeCell ref="A22:N22"/>
    <mergeCell ref="O22:BE22"/>
    <mergeCell ref="A17:N17"/>
    <mergeCell ref="O17:BE17"/>
    <mergeCell ref="A18:N18"/>
    <mergeCell ref="O18:BE18"/>
    <mergeCell ref="A19:N19"/>
    <mergeCell ref="O19:BE19"/>
    <mergeCell ref="A14:N14"/>
    <mergeCell ref="O14:BE14"/>
    <mergeCell ref="A15:N15"/>
    <mergeCell ref="O15:BE15"/>
    <mergeCell ref="A16:N16"/>
    <mergeCell ref="O16:BE16"/>
    <mergeCell ref="A11:N11"/>
    <mergeCell ref="O11:BE11"/>
    <mergeCell ref="A12:N12"/>
    <mergeCell ref="O12:BE12"/>
    <mergeCell ref="A13:N13"/>
    <mergeCell ref="O13:BE13"/>
    <mergeCell ref="A8:N8"/>
    <mergeCell ref="O8:BE8"/>
    <mergeCell ref="A9:N9"/>
    <mergeCell ref="O9:BE9"/>
    <mergeCell ref="A10:N10"/>
    <mergeCell ref="O10:BE10"/>
    <mergeCell ref="A5:N5"/>
    <mergeCell ref="O5:BE5"/>
    <mergeCell ref="A6:N6"/>
    <mergeCell ref="O6:BE6"/>
    <mergeCell ref="A7:N7"/>
    <mergeCell ref="O7:BE7"/>
    <mergeCell ref="A1:N2"/>
    <mergeCell ref="O1:BE2"/>
    <mergeCell ref="A3:N3"/>
    <mergeCell ref="O3:BE3"/>
    <mergeCell ref="A4:N4"/>
    <mergeCell ref="O4:BE4"/>
  </mergeCells>
  <phoneticPr fontId="0" type="noConversion"/>
  <pageMargins left="0.76" right="0.25" top="0.75" bottom="0" header="0.5" footer="0.5"/>
  <pageSetup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K5"/>
  <sheetViews>
    <sheetView workbookViewId="0">
      <selection activeCell="C26" sqref="C26"/>
    </sheetView>
  </sheetViews>
  <sheetFormatPr defaultRowHeight="12.75" x14ac:dyDescent="0.2"/>
  <cols>
    <col min="1" max="1" width="6.28515625" style="47" bestFit="1" customWidth="1"/>
    <col min="2" max="2" width="10.5703125" style="47" bestFit="1" customWidth="1"/>
    <col min="3" max="3" width="11.7109375" style="47" bestFit="1" customWidth="1"/>
    <col min="4" max="4" width="10.85546875" style="47" bestFit="1" customWidth="1"/>
    <col min="5" max="5" width="27.85546875" style="47" bestFit="1" customWidth="1"/>
    <col min="6" max="6" width="23.5703125" style="47" bestFit="1" customWidth="1"/>
    <col min="7" max="7" width="24.7109375" style="47" bestFit="1" customWidth="1"/>
    <col min="8" max="8" width="4.7109375" style="47" bestFit="1" customWidth="1"/>
    <col min="9" max="9" width="2" style="47" bestFit="1" customWidth="1"/>
    <col min="10" max="11" width="3" style="47" bestFit="1" customWidth="1"/>
    <col min="12" max="16384" width="9.140625" style="47"/>
  </cols>
  <sheetData>
    <row r="1" spans="1:11" s="71" customFormat="1" ht="12" customHeight="1" x14ac:dyDescent="0.2">
      <c r="A1" s="71">
        <v>1</v>
      </c>
      <c r="B1" s="71">
        <v>2</v>
      </c>
      <c r="C1" s="71">
        <v>3</v>
      </c>
      <c r="D1" s="71">
        <v>4</v>
      </c>
      <c r="E1" s="71">
        <v>5</v>
      </c>
      <c r="F1" s="71">
        <v>6</v>
      </c>
      <c r="G1" s="71">
        <v>7</v>
      </c>
      <c r="H1" s="71">
        <v>8</v>
      </c>
      <c r="I1" s="71">
        <v>9</v>
      </c>
      <c r="J1" s="71">
        <v>10</v>
      </c>
      <c r="K1" s="71">
        <v>11</v>
      </c>
    </row>
    <row r="2" spans="1:11" s="72" customFormat="1" x14ac:dyDescent="0.2">
      <c r="A2" s="72" t="s">
        <v>273</v>
      </c>
      <c r="B2" s="72" t="s">
        <v>272</v>
      </c>
      <c r="C2" s="72" t="s">
        <v>270</v>
      </c>
      <c r="D2" s="72" t="s">
        <v>271</v>
      </c>
      <c r="E2" s="72" t="s">
        <v>6</v>
      </c>
      <c r="F2" s="72" t="s">
        <v>287</v>
      </c>
      <c r="G2" s="72" t="s">
        <v>288</v>
      </c>
      <c r="H2" s="72" t="s">
        <v>289</v>
      </c>
    </row>
    <row r="3" spans="1:11" s="73" customFormat="1" x14ac:dyDescent="0.2">
      <c r="A3" s="73" t="s">
        <v>268</v>
      </c>
      <c r="B3" s="73" t="s">
        <v>290</v>
      </c>
      <c r="C3" s="73" t="s">
        <v>269</v>
      </c>
      <c r="D3" s="74" t="s">
        <v>4</v>
      </c>
      <c r="E3" s="73" t="s">
        <v>7</v>
      </c>
    </row>
    <row r="4" spans="1:11" s="73" customFormat="1" x14ac:dyDescent="0.2">
      <c r="A4" s="73" t="s">
        <v>268</v>
      </c>
      <c r="B4" s="47" t="s">
        <v>94</v>
      </c>
      <c r="C4" s="73" t="s">
        <v>269</v>
      </c>
      <c r="D4" s="74" t="s">
        <v>95</v>
      </c>
      <c r="E4" s="73" t="s">
        <v>7</v>
      </c>
    </row>
    <row r="5" spans="1:11" s="73" customFormat="1" x14ac:dyDescent="0.2">
      <c r="A5" s="73" t="s">
        <v>291</v>
      </c>
      <c r="E5" s="85" t="s">
        <v>2</v>
      </c>
    </row>
  </sheetData>
  <phoneticPr fontId="0" type="noConversion"/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</vt:lpstr>
      <vt:lpstr>Histogram</vt:lpstr>
      <vt:lpstr>Definitions</vt:lpstr>
      <vt:lpstr>Config</vt:lpstr>
      <vt:lpstr>Definitions!Print_Area</vt:lpstr>
      <vt:lpstr>Histogram!Print_Area</vt:lpstr>
      <vt:lpstr>SUMMARY!Print_Area</vt:lpstr>
    </vt:vector>
  </TitlesOfParts>
  <Company>DGSI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Baseline</dc:creator>
  <cp:lastModifiedBy>Hackley, Paul C.</cp:lastModifiedBy>
  <cp:lastPrinted>2013-08-19T14:35:16Z</cp:lastPrinted>
  <dcterms:created xsi:type="dcterms:W3CDTF">2000-06-08T12:06:57Z</dcterms:created>
  <dcterms:modified xsi:type="dcterms:W3CDTF">2013-08-19T14:35:41Z</dcterms:modified>
</cp:coreProperties>
</file>