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5440" windowHeight="150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N11" i="1"/>
  <c r="S11" s="1"/>
  <c r="N10"/>
  <c r="S10" s="1"/>
  <c r="N9"/>
  <c r="S9" s="1"/>
  <c r="N8"/>
  <c r="S8" s="1"/>
  <c r="N7"/>
  <c r="S7" s="1"/>
  <c r="N6"/>
  <c r="S6" s="1"/>
  <c r="N5"/>
  <c r="S5" s="1"/>
  <c r="N4"/>
  <c r="S4" s="1"/>
  <c r="N3"/>
  <c r="S3" s="1"/>
  <c r="N2"/>
  <c r="S2" s="1"/>
</calcChain>
</file>

<file path=xl/sharedStrings.xml><?xml version="1.0" encoding="utf-8"?>
<sst xmlns="http://schemas.openxmlformats.org/spreadsheetml/2006/main" count="51" uniqueCount="35">
  <si>
    <t>XRD#</t>
  </si>
  <si>
    <t>Depth</t>
  </si>
  <si>
    <t>Quartz</t>
  </si>
  <si>
    <t>K-Feldspar</t>
  </si>
  <si>
    <t>Calcite</t>
  </si>
  <si>
    <t>Ankerite</t>
  </si>
  <si>
    <t>Pyrite</t>
  </si>
  <si>
    <t>Gypsum</t>
  </si>
  <si>
    <t xml:space="preserve">Total Phyllosilicates </t>
  </si>
  <si>
    <t>TOTAL</t>
  </si>
  <si>
    <t>Well Name</t>
  </si>
  <si>
    <t>Plagioclase</t>
  </si>
  <si>
    <t>Mg-Calcite</t>
  </si>
  <si>
    <t>Fe-Dolomite</t>
  </si>
  <si>
    <t>Illite&amp;Mica</t>
  </si>
  <si>
    <t>Kaolinite</t>
  </si>
  <si>
    <t>Chlorite</t>
  </si>
  <si>
    <t>DH101</t>
  </si>
  <si>
    <t xml:space="preserve"> Ashland #1 </t>
  </si>
  <si>
    <t>DH102</t>
  </si>
  <si>
    <t>DH103</t>
  </si>
  <si>
    <t>DH104</t>
  </si>
  <si>
    <t>DH105</t>
  </si>
  <si>
    <t xml:space="preserve"> Exxon #1 Smith </t>
  </si>
  <si>
    <t>DH106</t>
  </si>
  <si>
    <t>DH107</t>
  </si>
  <si>
    <t>DH108</t>
  </si>
  <si>
    <t>DH109</t>
  </si>
  <si>
    <t>DH110</t>
  </si>
  <si>
    <t>*R3 M-L I/S 15S - Ordered Mixed-Layer Illite/Smectite with 15% Smectite Layers</t>
  </si>
  <si>
    <t>R3 M-L I/S 15S*</t>
  </si>
  <si>
    <t>Ashland #1 Williams, Johnson Co., KY, Permit 67549</t>
  </si>
  <si>
    <t>Exxon #1 Smith, Wayne County, WV, API 4709901572</t>
  </si>
  <si>
    <t>Nolichucky</t>
  </si>
  <si>
    <t>Rogersville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</si>
</sst>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2"/>
      <name val="Times New Roman"/>
    </font>
    <font>
      <sz val="12"/>
      <name val="Times New Roman"/>
    </font>
    <font>
      <sz val="8"/>
      <name val="Times New Roman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1" fontId="1" fillId="0" borderId="0" xfId="0" applyNumberFormat="1" applyFont="1" applyAlignment="1">
      <alignment horizontal="center" textRotation="90"/>
    </xf>
    <xf numFmtId="0" fontId="1" fillId="0" borderId="0" xfId="0" applyFont="1" applyAlignment="1">
      <alignment horizontal="center" textRotation="90"/>
    </xf>
    <xf numFmtId="0" fontId="1" fillId="0" borderId="0" xfId="0" applyFont="1"/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/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6"/>
  <sheetViews>
    <sheetView tabSelected="1" workbookViewId="0">
      <selection activeCell="H17" sqref="H17"/>
    </sheetView>
  </sheetViews>
  <sheetFormatPr defaultRowHeight="15.75"/>
  <cols>
    <col min="1" max="1" width="6.625" style="5" customWidth="1"/>
    <col min="2" max="2" width="14" style="5" customWidth="1"/>
    <col min="3" max="3" width="7.375" style="5" customWidth="1"/>
    <col min="4" max="4" width="9.125" style="5" customWidth="1"/>
    <col min="5" max="18" width="4.625" style="5" customWidth="1"/>
    <col min="19" max="19" width="5.625" style="5" customWidth="1"/>
    <col min="20" max="16384" width="9" style="5"/>
  </cols>
  <sheetData>
    <row r="1" spans="1:19" ht="113.25" customHeight="1">
      <c r="A1" s="3" t="s">
        <v>0</v>
      </c>
      <c r="B1" s="4" t="s">
        <v>10</v>
      </c>
      <c r="C1" s="4" t="s">
        <v>1</v>
      </c>
      <c r="D1" s="4"/>
      <c r="E1" s="4" t="s">
        <v>2</v>
      </c>
      <c r="F1" s="4" t="s">
        <v>3</v>
      </c>
      <c r="G1" s="4" t="s">
        <v>11</v>
      </c>
      <c r="H1" s="4" t="s">
        <v>4</v>
      </c>
      <c r="I1" s="4" t="s">
        <v>12</v>
      </c>
      <c r="J1" s="4" t="s">
        <v>5</v>
      </c>
      <c r="K1" s="4" t="s">
        <v>13</v>
      </c>
      <c r="L1" s="4" t="s">
        <v>6</v>
      </c>
      <c r="M1" s="4" t="s">
        <v>7</v>
      </c>
      <c r="N1" s="4" t="s">
        <v>8</v>
      </c>
      <c r="O1" s="4" t="s">
        <v>30</v>
      </c>
      <c r="P1" s="4" t="s">
        <v>14</v>
      </c>
      <c r="Q1" s="4" t="s">
        <v>15</v>
      </c>
      <c r="R1" s="4" t="s">
        <v>16</v>
      </c>
      <c r="S1" s="4" t="s">
        <v>9</v>
      </c>
    </row>
    <row r="2" spans="1:19">
      <c r="A2" s="6" t="s">
        <v>17</v>
      </c>
      <c r="B2" s="7" t="s">
        <v>18</v>
      </c>
      <c r="C2" s="6">
        <v>6273</v>
      </c>
      <c r="D2" s="11" t="s">
        <v>33</v>
      </c>
      <c r="E2" s="2">
        <v>22.9</v>
      </c>
      <c r="F2" s="2">
        <v>10.9</v>
      </c>
      <c r="G2" s="2">
        <v>5.5</v>
      </c>
      <c r="H2" s="2">
        <v>1.5</v>
      </c>
      <c r="I2" s="2">
        <v>0</v>
      </c>
      <c r="J2" s="2">
        <v>0</v>
      </c>
      <c r="K2" s="2">
        <v>1.1000000000000001</v>
      </c>
      <c r="L2" s="2">
        <v>0.5</v>
      </c>
      <c r="M2" s="2">
        <v>0</v>
      </c>
      <c r="N2" s="2">
        <f>SUM(O2:R2)</f>
        <v>57.6</v>
      </c>
      <c r="O2" s="2">
        <v>20.5</v>
      </c>
      <c r="P2" s="2">
        <v>23.7</v>
      </c>
      <c r="Q2" s="2">
        <v>2.5</v>
      </c>
      <c r="R2" s="2">
        <v>10.9</v>
      </c>
      <c r="S2" s="2">
        <f>SUM(E2:N2)</f>
        <v>100</v>
      </c>
    </row>
    <row r="3" spans="1:19">
      <c r="A3" s="7" t="s">
        <v>19</v>
      </c>
      <c r="B3" s="7" t="s">
        <v>18</v>
      </c>
      <c r="C3" s="7">
        <v>6278</v>
      </c>
      <c r="D3" s="11" t="s">
        <v>33</v>
      </c>
      <c r="E3" s="2">
        <v>17.100000000000001</v>
      </c>
      <c r="F3" s="2">
        <v>11.9</v>
      </c>
      <c r="G3" s="2">
        <v>4.0999999999999996</v>
      </c>
      <c r="H3" s="2">
        <v>1</v>
      </c>
      <c r="I3" s="2">
        <v>0</v>
      </c>
      <c r="J3" s="2">
        <v>0</v>
      </c>
      <c r="K3" s="2">
        <v>1.4</v>
      </c>
      <c r="L3" s="2">
        <v>1.8</v>
      </c>
      <c r="M3" s="2">
        <v>0</v>
      </c>
      <c r="N3" s="2">
        <f t="shared" ref="N3:N11" si="0">SUM(O3:R3)</f>
        <v>62.7</v>
      </c>
      <c r="O3" s="2">
        <v>23.8</v>
      </c>
      <c r="P3" s="2">
        <v>24.3</v>
      </c>
      <c r="Q3" s="2">
        <v>2.7</v>
      </c>
      <c r="R3" s="2">
        <v>11.9</v>
      </c>
      <c r="S3" s="2">
        <f t="shared" ref="S3:S11" si="1">SUM(E3:N3)</f>
        <v>100</v>
      </c>
    </row>
    <row r="4" spans="1:19">
      <c r="A4" s="7" t="s">
        <v>20</v>
      </c>
      <c r="B4" s="7" t="s">
        <v>18</v>
      </c>
      <c r="C4" s="7">
        <v>6290</v>
      </c>
      <c r="D4" s="11" t="s">
        <v>33</v>
      </c>
      <c r="E4" s="2">
        <v>23.3</v>
      </c>
      <c r="F4" s="2">
        <v>8.8000000000000007</v>
      </c>
      <c r="G4" s="2">
        <v>4.2</v>
      </c>
      <c r="H4" s="2">
        <v>5.5</v>
      </c>
      <c r="I4" s="2">
        <v>0</v>
      </c>
      <c r="J4" s="2">
        <v>5.4</v>
      </c>
      <c r="K4" s="2">
        <v>0</v>
      </c>
      <c r="L4" s="2">
        <v>1</v>
      </c>
      <c r="M4" s="2">
        <v>0</v>
      </c>
      <c r="N4" s="2">
        <f t="shared" si="0"/>
        <v>51.800000000000004</v>
      </c>
      <c r="O4" s="2">
        <v>16.100000000000001</v>
      </c>
      <c r="P4" s="2">
        <v>21.1</v>
      </c>
      <c r="Q4" s="2">
        <v>2.5</v>
      </c>
      <c r="R4" s="2">
        <v>12.1</v>
      </c>
      <c r="S4" s="2">
        <f t="shared" si="1"/>
        <v>100</v>
      </c>
    </row>
    <row r="5" spans="1:19">
      <c r="A5" s="7" t="s">
        <v>21</v>
      </c>
      <c r="B5" s="7" t="s">
        <v>18</v>
      </c>
      <c r="C5" s="7">
        <v>6284</v>
      </c>
      <c r="D5" s="11" t="s">
        <v>33</v>
      </c>
      <c r="E5" s="2">
        <v>23.5</v>
      </c>
      <c r="F5" s="2">
        <v>9.8000000000000007</v>
      </c>
      <c r="G5" s="2">
        <v>4.7</v>
      </c>
      <c r="H5" s="2">
        <v>2.2999999999999998</v>
      </c>
      <c r="I5" s="2">
        <v>0</v>
      </c>
      <c r="J5" s="2">
        <v>5.9</v>
      </c>
      <c r="K5" s="2">
        <v>0</v>
      </c>
      <c r="L5" s="2">
        <v>0.9</v>
      </c>
      <c r="M5" s="2">
        <v>0</v>
      </c>
      <c r="N5" s="2">
        <f t="shared" si="0"/>
        <v>52.9</v>
      </c>
      <c r="O5" s="2">
        <v>16.3</v>
      </c>
      <c r="P5" s="2">
        <v>23.2</v>
      </c>
      <c r="Q5" s="2">
        <v>2.4</v>
      </c>
      <c r="R5" s="2">
        <v>11</v>
      </c>
      <c r="S5" s="2">
        <f t="shared" si="1"/>
        <v>100</v>
      </c>
    </row>
    <row r="6" spans="1:19">
      <c r="A6" s="7" t="s">
        <v>22</v>
      </c>
      <c r="B6" s="7" t="s">
        <v>23</v>
      </c>
      <c r="C6" s="1">
        <v>11141.9</v>
      </c>
      <c r="D6" s="12" t="s">
        <v>34</v>
      </c>
      <c r="E6" s="2">
        <v>22.1</v>
      </c>
      <c r="F6" s="2">
        <v>12</v>
      </c>
      <c r="G6" s="2">
        <v>14.8</v>
      </c>
      <c r="H6" s="2">
        <v>2.8</v>
      </c>
      <c r="I6" s="2">
        <v>0</v>
      </c>
      <c r="J6" s="2">
        <v>0</v>
      </c>
      <c r="K6" s="2">
        <v>7.1</v>
      </c>
      <c r="L6" s="2">
        <v>2.6</v>
      </c>
      <c r="M6" s="2">
        <v>0.9</v>
      </c>
      <c r="N6" s="2">
        <f t="shared" si="0"/>
        <v>37.700000000000003</v>
      </c>
      <c r="O6" s="2">
        <v>11.9</v>
      </c>
      <c r="P6" s="2">
        <v>17.5</v>
      </c>
      <c r="Q6" s="2">
        <v>1.8</v>
      </c>
      <c r="R6" s="2">
        <v>6.5</v>
      </c>
      <c r="S6" s="2">
        <f t="shared" si="1"/>
        <v>100</v>
      </c>
    </row>
    <row r="7" spans="1:19">
      <c r="A7" s="7" t="s">
        <v>24</v>
      </c>
      <c r="B7" s="7" t="s">
        <v>23</v>
      </c>
      <c r="C7" s="1">
        <v>11155.9</v>
      </c>
      <c r="D7" s="12" t="s">
        <v>34</v>
      </c>
      <c r="E7" s="2">
        <v>16.2</v>
      </c>
      <c r="F7" s="2">
        <v>8.8000000000000007</v>
      </c>
      <c r="G7" s="2">
        <v>8.9</v>
      </c>
      <c r="H7" s="2">
        <v>16.600000000000001</v>
      </c>
      <c r="I7" s="2">
        <v>4.2</v>
      </c>
      <c r="J7" s="2">
        <v>0</v>
      </c>
      <c r="K7" s="2">
        <v>11.3</v>
      </c>
      <c r="L7" s="2">
        <v>2.4</v>
      </c>
      <c r="M7" s="2">
        <v>0.9</v>
      </c>
      <c r="N7" s="2">
        <f t="shared" si="0"/>
        <v>30.7</v>
      </c>
      <c r="O7" s="2">
        <v>9.1</v>
      </c>
      <c r="P7" s="2">
        <v>13</v>
      </c>
      <c r="Q7" s="2">
        <v>1.9</v>
      </c>
      <c r="R7" s="2">
        <v>6.7</v>
      </c>
      <c r="S7" s="2">
        <f t="shared" si="1"/>
        <v>100.00000000000001</v>
      </c>
    </row>
    <row r="8" spans="1:19">
      <c r="A8" s="7" t="s">
        <v>25</v>
      </c>
      <c r="B8" s="7" t="s">
        <v>23</v>
      </c>
      <c r="C8" s="1">
        <v>11167.3</v>
      </c>
      <c r="D8" s="12" t="s">
        <v>34</v>
      </c>
      <c r="E8" s="2">
        <v>14.9</v>
      </c>
      <c r="F8" s="2">
        <v>5.2</v>
      </c>
      <c r="G8" s="2">
        <v>5.3</v>
      </c>
      <c r="H8" s="2">
        <v>24.7</v>
      </c>
      <c r="I8" s="2">
        <v>14.8</v>
      </c>
      <c r="J8" s="2">
        <v>2.4</v>
      </c>
      <c r="K8" s="2">
        <v>0</v>
      </c>
      <c r="L8" s="2">
        <v>2.6</v>
      </c>
      <c r="M8" s="2">
        <v>1.4</v>
      </c>
      <c r="N8" s="2">
        <f t="shared" si="0"/>
        <v>28.699999999999996</v>
      </c>
      <c r="O8" s="2">
        <v>8.6</v>
      </c>
      <c r="P8" s="2">
        <v>12.3</v>
      </c>
      <c r="Q8" s="2">
        <v>1.9</v>
      </c>
      <c r="R8" s="2">
        <v>5.9</v>
      </c>
      <c r="S8" s="2">
        <f t="shared" si="1"/>
        <v>100</v>
      </c>
    </row>
    <row r="9" spans="1:19">
      <c r="A9" s="7" t="s">
        <v>26</v>
      </c>
      <c r="B9" s="7" t="s">
        <v>23</v>
      </c>
      <c r="C9" s="1">
        <v>11178.3</v>
      </c>
      <c r="D9" s="12" t="s">
        <v>34</v>
      </c>
      <c r="E9" s="2">
        <v>17.3</v>
      </c>
      <c r="F9" s="2">
        <v>7</v>
      </c>
      <c r="G9" s="2">
        <v>9</v>
      </c>
      <c r="H9" s="2">
        <v>12.9</v>
      </c>
      <c r="I9" s="2">
        <v>9.4</v>
      </c>
      <c r="J9" s="2">
        <v>6.2</v>
      </c>
      <c r="K9" s="2">
        <v>0</v>
      </c>
      <c r="L9" s="2">
        <v>1.8</v>
      </c>
      <c r="M9" s="2">
        <v>1.3</v>
      </c>
      <c r="N9" s="2">
        <f t="shared" si="0"/>
        <v>35.1</v>
      </c>
      <c r="O9" s="2">
        <v>10.5</v>
      </c>
      <c r="P9" s="2">
        <v>16.100000000000001</v>
      </c>
      <c r="Q9" s="2">
        <v>2</v>
      </c>
      <c r="R9" s="2">
        <v>6.5</v>
      </c>
      <c r="S9" s="2">
        <f t="shared" si="1"/>
        <v>100</v>
      </c>
    </row>
    <row r="10" spans="1:19">
      <c r="A10" s="7" t="s">
        <v>27</v>
      </c>
      <c r="B10" s="7" t="s">
        <v>23</v>
      </c>
      <c r="C10" s="1">
        <v>11191</v>
      </c>
      <c r="D10" s="12" t="s">
        <v>34</v>
      </c>
      <c r="E10" s="2">
        <v>19.2</v>
      </c>
      <c r="F10" s="2">
        <v>7.4</v>
      </c>
      <c r="G10" s="2">
        <v>6.9</v>
      </c>
      <c r="H10" s="2">
        <v>13.4</v>
      </c>
      <c r="I10" s="2">
        <v>6.4</v>
      </c>
      <c r="J10" s="2">
        <v>5.8</v>
      </c>
      <c r="K10" s="2">
        <v>0</v>
      </c>
      <c r="L10" s="2">
        <v>3</v>
      </c>
      <c r="M10" s="2">
        <v>0.8</v>
      </c>
      <c r="N10" s="2">
        <f t="shared" si="0"/>
        <v>37.1</v>
      </c>
      <c r="O10" s="2">
        <v>11.3</v>
      </c>
      <c r="P10" s="2">
        <v>17.5</v>
      </c>
      <c r="Q10" s="2">
        <v>1.9</v>
      </c>
      <c r="R10" s="2">
        <v>6.4</v>
      </c>
      <c r="S10" s="2">
        <f t="shared" si="1"/>
        <v>100</v>
      </c>
    </row>
    <row r="11" spans="1:19">
      <c r="A11" s="7" t="s">
        <v>28</v>
      </c>
      <c r="B11" s="7" t="s">
        <v>23</v>
      </c>
      <c r="C11" s="1">
        <v>11197.3</v>
      </c>
      <c r="D11" s="12" t="s">
        <v>34</v>
      </c>
      <c r="E11" s="2">
        <v>21.1</v>
      </c>
      <c r="F11" s="2">
        <v>6.9</v>
      </c>
      <c r="G11" s="2">
        <v>11.2</v>
      </c>
      <c r="H11" s="2">
        <v>12.5</v>
      </c>
      <c r="I11" s="2">
        <v>5.2</v>
      </c>
      <c r="J11" s="2">
        <v>8.4</v>
      </c>
      <c r="K11" s="2">
        <v>0</v>
      </c>
      <c r="L11" s="2">
        <v>2.2000000000000002</v>
      </c>
      <c r="M11" s="2">
        <v>1.1000000000000001</v>
      </c>
      <c r="N11" s="2">
        <f t="shared" si="0"/>
        <v>31.4</v>
      </c>
      <c r="O11" s="2">
        <v>7.2</v>
      </c>
      <c r="P11" s="2">
        <v>9.5</v>
      </c>
      <c r="Q11" s="2">
        <v>2.6</v>
      </c>
      <c r="R11" s="2">
        <v>12.1</v>
      </c>
      <c r="S11" s="2">
        <f t="shared" si="1"/>
        <v>100</v>
      </c>
    </row>
    <row r="12" spans="1:19">
      <c r="A12" s="7"/>
      <c r="B12" s="7"/>
      <c r="C12" s="6"/>
      <c r="D12" s="6"/>
      <c r="E12" s="8"/>
      <c r="F12" s="8"/>
      <c r="G12" s="8"/>
      <c r="H12" s="8"/>
      <c r="I12" s="8"/>
      <c r="J12" s="8"/>
      <c r="K12" s="8"/>
      <c r="L12" s="8"/>
      <c r="M12" s="8"/>
      <c r="N12" s="9"/>
      <c r="O12" s="9"/>
      <c r="P12" s="9"/>
      <c r="Q12" s="8"/>
      <c r="R12" s="8"/>
      <c r="S12" s="8"/>
    </row>
    <row r="13" spans="1:19">
      <c r="A13" s="10" t="s">
        <v>29</v>
      </c>
      <c r="B13" s="10"/>
      <c r="C13" s="6"/>
      <c r="D13" s="6"/>
      <c r="E13" s="8"/>
      <c r="F13" s="8"/>
      <c r="G13" s="8"/>
      <c r="H13" s="8"/>
      <c r="I13" s="8"/>
      <c r="J13" s="8"/>
      <c r="K13" s="8"/>
      <c r="L13" s="8"/>
      <c r="M13" s="8"/>
      <c r="N13" s="9"/>
      <c r="O13" s="9"/>
      <c r="P13" s="9"/>
      <c r="Q13" s="8"/>
      <c r="R13" s="8"/>
      <c r="S13" s="8"/>
    </row>
    <row r="15" spans="1:19">
      <c r="A15" s="5" t="s">
        <v>31</v>
      </c>
    </row>
    <row r="16" spans="1:19">
      <c r="A16" s="5" t="s">
        <v>32</v>
      </c>
    </row>
  </sheetData>
  <phoneticPr fontId="2" type="noConversion"/>
  <pageMargins left="0.75" right="0.75" top="1" bottom="1" header="0.5" footer="0.5"/>
  <pageSetup orientation="landscape" horizontalDpi="30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K/T GeoServices,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Talbot</dc:creator>
  <cp:lastModifiedBy>dcharr0</cp:lastModifiedBy>
  <cp:lastPrinted>2010-12-08T23:49:21Z</cp:lastPrinted>
  <dcterms:created xsi:type="dcterms:W3CDTF">2010-04-05T20:50:37Z</dcterms:created>
  <dcterms:modified xsi:type="dcterms:W3CDTF">2010-12-10T17:09:51Z</dcterms:modified>
</cp:coreProperties>
</file>