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eosrvwvnet-my.sharepoint.com/personal/broyce_wvgs_wvnet_edu/Documents/Dessktop/Data Preservation/DataPres2023_P3_Samples Ordo Carb/"/>
    </mc:Choice>
  </mc:AlternateContent>
  <xr:revisionPtr revIDLastSave="1" documentId="8_{B866ABD8-A6EE-45F8-AFAA-2A737AAD0044}" xr6:coauthVersionLast="47" xr6:coauthVersionMax="47" xr10:uidLastSave="{9E08848C-206F-47BE-88DA-801239FCC86D}"/>
  <bookViews>
    <workbookView xWindow="28680" yWindow="-120" windowWidth="29040" windowHeight="15720" xr2:uid="{222A71B4-F5D2-4918-95E6-4005E86EC08D}"/>
  </bookViews>
  <sheets>
    <sheet name="Results" sheetId="1" r:id="rId1"/>
    <sheet name="MRP-22366 REE Plot" sheetId="8" r:id="rId2"/>
    <sheet name="MRP-22367 REE Plot" sheetId="7" r:id="rId3"/>
    <sheet name="REE Plot 161-200" sheetId="2" r:id="rId4"/>
    <sheet name="Master REE Chondrite Ratios" sheetId="4" r:id="rId5"/>
    <sheet name="C_ICPOES_MS-61" sheetId="3" r:id="rId6"/>
  </sheets>
  <externalReferences>
    <externalReference r:id="rId7"/>
  </externalReferences>
  <definedNames>
    <definedName name="Co">'[1]Controlled Vocabulary'!$F$4:$F$81</definedName>
    <definedName name="COMMITTED" hidden="1">"TRUE"</definedName>
    <definedName name="depenviro">'[1]Controlled Vocabulary'!$T$2:$T$4</definedName>
    <definedName name="faciesgrade">'[1]Controlled Vocabulary'!$W$2:$W$16</definedName>
    <definedName name="OriginalName" hidden="1">"cus_all.xlt"</definedName>
    <definedName name="sourcerock">'[1]Controlled Vocabulary'!$U$2:$U$3</definedName>
    <definedName name="SS">'[1]Controlled Vocabulary'!$K$2:$K$14</definedName>
    <definedName name="STATES">'[1]Controlled Vocabulary'!$G$2:$G$52</definedName>
    <definedName name="structSample">'[1]Controlled Vocabulary'!$S$2:$S$9</definedName>
    <definedName name="type">'[1]Controlled Vocabulary'!$M$2:$M$8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R97" i="8" l="1"/>
  <c r="P97" i="8"/>
  <c r="N97" i="8"/>
  <c r="L97" i="8"/>
  <c r="J97" i="8"/>
  <c r="I97" i="8"/>
  <c r="H97" i="8"/>
  <c r="G97" i="8"/>
  <c r="F97" i="8"/>
  <c r="E97" i="8"/>
  <c r="D97" i="8"/>
  <c r="C97" i="8"/>
  <c r="B97" i="8"/>
  <c r="A97" i="8"/>
  <c r="R96" i="8"/>
  <c r="P96" i="8"/>
  <c r="N96" i="8"/>
  <c r="M96" i="8"/>
  <c r="L96" i="8"/>
  <c r="J96" i="8"/>
  <c r="I96" i="8"/>
  <c r="H96" i="8"/>
  <c r="G96" i="8"/>
  <c r="F96" i="8"/>
  <c r="E96" i="8"/>
  <c r="D96" i="8"/>
  <c r="C96" i="8"/>
  <c r="B96" i="8"/>
  <c r="A96" i="8"/>
  <c r="R95" i="8"/>
  <c r="P95" i="8"/>
  <c r="N95" i="8"/>
  <c r="M95" i="8"/>
  <c r="L95" i="8"/>
  <c r="K95" i="8"/>
  <c r="J95" i="8"/>
  <c r="I95" i="8"/>
  <c r="H95" i="8"/>
  <c r="G95" i="8"/>
  <c r="F95" i="8"/>
  <c r="E95" i="8"/>
  <c r="D95" i="8"/>
  <c r="C95" i="8"/>
  <c r="B95" i="8"/>
  <c r="A95" i="8"/>
  <c r="R94" i="8"/>
  <c r="P94" i="8"/>
  <c r="N94" i="8"/>
  <c r="M94" i="8"/>
  <c r="L94" i="8"/>
  <c r="J94" i="8"/>
  <c r="I94" i="8"/>
  <c r="H94" i="8"/>
  <c r="G94" i="8"/>
  <c r="F94" i="8"/>
  <c r="E94" i="8"/>
  <c r="D94" i="8"/>
  <c r="C94" i="8"/>
  <c r="B94" i="8"/>
  <c r="A94" i="8"/>
  <c r="R93" i="8"/>
  <c r="P93" i="8"/>
  <c r="N93" i="8"/>
  <c r="M93" i="8"/>
  <c r="L93" i="8"/>
  <c r="K93" i="8"/>
  <c r="J93" i="8"/>
  <c r="I93" i="8"/>
  <c r="H93" i="8"/>
  <c r="G93" i="8"/>
  <c r="F93" i="8"/>
  <c r="E93" i="8"/>
  <c r="D93" i="8"/>
  <c r="C93" i="8"/>
  <c r="B93" i="8"/>
  <c r="A93" i="8"/>
  <c r="R92" i="8"/>
  <c r="P92" i="8"/>
  <c r="N92" i="8"/>
  <c r="M92" i="8"/>
  <c r="L92" i="8"/>
  <c r="K92" i="8"/>
  <c r="J92" i="8"/>
  <c r="I92" i="8"/>
  <c r="H92" i="8"/>
  <c r="G92" i="8"/>
  <c r="F92" i="8"/>
  <c r="E92" i="8"/>
  <c r="D92" i="8"/>
  <c r="C92" i="8"/>
  <c r="B92" i="8"/>
  <c r="A92" i="8"/>
  <c r="R91" i="8"/>
  <c r="P91" i="8"/>
  <c r="N91" i="8"/>
  <c r="M91" i="8"/>
  <c r="L91" i="8"/>
  <c r="J91" i="8"/>
  <c r="I91" i="8"/>
  <c r="H91" i="8"/>
  <c r="G91" i="8"/>
  <c r="F91" i="8"/>
  <c r="E91" i="8"/>
  <c r="D91" i="8"/>
  <c r="C91" i="8"/>
  <c r="B91" i="8"/>
  <c r="A91" i="8"/>
  <c r="R90" i="8"/>
  <c r="P90" i="8"/>
  <c r="N90" i="8"/>
  <c r="M90" i="8"/>
  <c r="L90" i="8"/>
  <c r="J90" i="8"/>
  <c r="I90" i="8"/>
  <c r="H90" i="8"/>
  <c r="G90" i="8"/>
  <c r="F90" i="8"/>
  <c r="E90" i="8"/>
  <c r="D90" i="8"/>
  <c r="C90" i="8"/>
  <c r="B90" i="8"/>
  <c r="A90" i="8"/>
  <c r="R89" i="8"/>
  <c r="P89" i="8"/>
  <c r="N89" i="8"/>
  <c r="M89" i="8"/>
  <c r="L89" i="8"/>
  <c r="K89" i="8"/>
  <c r="J89" i="8"/>
  <c r="I89" i="8"/>
  <c r="H89" i="8"/>
  <c r="G89" i="8"/>
  <c r="F89" i="8"/>
  <c r="E89" i="8"/>
  <c r="D89" i="8"/>
  <c r="C89" i="8"/>
  <c r="B89" i="8"/>
  <c r="A89" i="8"/>
  <c r="R88" i="8"/>
  <c r="P88" i="8"/>
  <c r="N88" i="8"/>
  <c r="M88" i="8"/>
  <c r="L88" i="8"/>
  <c r="K88" i="8"/>
  <c r="J88" i="8"/>
  <c r="I88" i="8"/>
  <c r="H88" i="8"/>
  <c r="G88" i="8"/>
  <c r="F88" i="8"/>
  <c r="E88" i="8"/>
  <c r="D88" i="8"/>
  <c r="C88" i="8"/>
  <c r="B88" i="8"/>
  <c r="A88" i="8"/>
  <c r="R87" i="8"/>
  <c r="P87" i="8"/>
  <c r="N87" i="8"/>
  <c r="M87" i="8"/>
  <c r="L87" i="8"/>
  <c r="K87" i="8"/>
  <c r="J87" i="8"/>
  <c r="I87" i="8"/>
  <c r="H87" i="8"/>
  <c r="G87" i="8"/>
  <c r="F87" i="8"/>
  <c r="E87" i="8"/>
  <c r="D87" i="8"/>
  <c r="C87" i="8"/>
  <c r="B87" i="8"/>
  <c r="A87" i="8"/>
  <c r="R86" i="8"/>
  <c r="P86" i="8"/>
  <c r="N86" i="8"/>
  <c r="M86" i="8"/>
  <c r="L86" i="8"/>
  <c r="J86" i="8"/>
  <c r="I86" i="8"/>
  <c r="H86" i="8"/>
  <c r="G86" i="8"/>
  <c r="F86" i="8"/>
  <c r="E86" i="8"/>
  <c r="D86" i="8"/>
  <c r="C86" i="8"/>
  <c r="B86" i="8"/>
  <c r="A86" i="8"/>
  <c r="R85" i="8"/>
  <c r="P85" i="8"/>
  <c r="N85" i="8"/>
  <c r="M85" i="8"/>
  <c r="L85" i="8"/>
  <c r="K85" i="8"/>
  <c r="J85" i="8"/>
  <c r="I85" i="8"/>
  <c r="H85" i="8"/>
  <c r="G85" i="8"/>
  <c r="F85" i="8"/>
  <c r="E85" i="8"/>
  <c r="D85" i="8"/>
  <c r="C85" i="8"/>
  <c r="B85" i="8"/>
  <c r="A85" i="8"/>
  <c r="R84" i="8"/>
  <c r="P84" i="8"/>
  <c r="N84" i="8"/>
  <c r="M84" i="8"/>
  <c r="L84" i="8"/>
  <c r="K84" i="8"/>
  <c r="J84" i="8"/>
  <c r="I84" i="8"/>
  <c r="H84" i="8"/>
  <c r="G84" i="8"/>
  <c r="F84" i="8"/>
  <c r="E84" i="8"/>
  <c r="D84" i="8"/>
  <c r="C84" i="8"/>
  <c r="B84" i="8"/>
  <c r="A84" i="8"/>
  <c r="R83" i="8"/>
  <c r="P83" i="8"/>
  <c r="N83" i="8"/>
  <c r="M83" i="8"/>
  <c r="L83" i="8"/>
  <c r="J83" i="8"/>
  <c r="I83" i="8"/>
  <c r="H83" i="8"/>
  <c r="G83" i="8"/>
  <c r="F83" i="8"/>
  <c r="E83" i="8"/>
  <c r="D83" i="8"/>
  <c r="C83" i="8"/>
  <c r="B83" i="8"/>
  <c r="A83" i="8"/>
  <c r="R82" i="8"/>
  <c r="P82" i="8"/>
  <c r="N82" i="8"/>
  <c r="M82" i="8"/>
  <c r="L82" i="8"/>
  <c r="J82" i="8"/>
  <c r="I82" i="8"/>
  <c r="H82" i="8"/>
  <c r="G82" i="8"/>
  <c r="F82" i="8"/>
  <c r="E82" i="8"/>
  <c r="D82" i="8"/>
  <c r="B82" i="8"/>
  <c r="A82" i="8"/>
  <c r="R81" i="8"/>
  <c r="P81" i="8"/>
  <c r="N81" i="8"/>
  <c r="L81" i="8"/>
  <c r="J81" i="8"/>
  <c r="I81" i="8"/>
  <c r="H81" i="8"/>
  <c r="G81" i="8"/>
  <c r="F81" i="8"/>
  <c r="E81" i="8"/>
  <c r="D81" i="8"/>
  <c r="C81" i="8"/>
  <c r="B81" i="8"/>
  <c r="A81" i="8"/>
  <c r="R80" i="8"/>
  <c r="P80" i="8"/>
  <c r="N80" i="8"/>
  <c r="M80" i="8"/>
  <c r="L80" i="8"/>
  <c r="J80" i="8"/>
  <c r="I80" i="8"/>
  <c r="H80" i="8"/>
  <c r="G80" i="8"/>
  <c r="F80" i="8"/>
  <c r="E80" i="8"/>
  <c r="D80" i="8"/>
  <c r="C80" i="8"/>
  <c r="B80" i="8"/>
  <c r="A80" i="8"/>
  <c r="R79" i="8"/>
  <c r="P79" i="8"/>
  <c r="N79" i="8"/>
  <c r="M79" i="8"/>
  <c r="L79" i="8"/>
  <c r="K79" i="8"/>
  <c r="J79" i="8"/>
  <c r="I79" i="8"/>
  <c r="H79" i="8"/>
  <c r="G79" i="8"/>
  <c r="F79" i="8"/>
  <c r="E79" i="8"/>
  <c r="D79" i="8"/>
  <c r="C79" i="8"/>
  <c r="B79" i="8"/>
  <c r="A79" i="8"/>
  <c r="R78" i="8"/>
  <c r="P78" i="8"/>
  <c r="N78" i="8"/>
  <c r="M78" i="8"/>
  <c r="L78" i="8"/>
  <c r="J78" i="8"/>
  <c r="I78" i="8"/>
  <c r="H78" i="8"/>
  <c r="G78" i="8"/>
  <c r="F78" i="8"/>
  <c r="E78" i="8"/>
  <c r="D78" i="8"/>
  <c r="C78" i="8"/>
  <c r="B78" i="8"/>
  <c r="A78" i="8"/>
  <c r="R77" i="8"/>
  <c r="P77" i="8"/>
  <c r="N77" i="8"/>
  <c r="M77" i="8"/>
  <c r="L77" i="8"/>
  <c r="J77" i="8"/>
  <c r="I77" i="8"/>
  <c r="H77" i="8"/>
  <c r="G77" i="8"/>
  <c r="F77" i="8"/>
  <c r="E77" i="8"/>
  <c r="D77" i="8"/>
  <c r="C77" i="8"/>
  <c r="B77" i="8"/>
  <c r="A77" i="8"/>
  <c r="R76" i="8"/>
  <c r="P76" i="8"/>
  <c r="N76" i="8"/>
  <c r="M76" i="8"/>
  <c r="L76" i="8"/>
  <c r="K76" i="8"/>
  <c r="J76" i="8"/>
  <c r="I76" i="8"/>
  <c r="H76" i="8"/>
  <c r="G76" i="8"/>
  <c r="F76" i="8"/>
  <c r="E76" i="8"/>
  <c r="D76" i="8"/>
  <c r="C76" i="8"/>
  <c r="B76" i="8"/>
  <c r="A76" i="8"/>
  <c r="R75" i="8"/>
  <c r="P75" i="8"/>
  <c r="N75" i="8"/>
  <c r="M75" i="8"/>
  <c r="L75" i="8"/>
  <c r="K75" i="8"/>
  <c r="J75" i="8"/>
  <c r="I75" i="8"/>
  <c r="H75" i="8"/>
  <c r="G75" i="8"/>
  <c r="F75" i="8"/>
  <c r="E75" i="8"/>
  <c r="D75" i="8"/>
  <c r="C75" i="8"/>
  <c r="B75" i="8"/>
  <c r="A75" i="8"/>
  <c r="R74" i="8"/>
  <c r="P74" i="8"/>
  <c r="N74" i="8"/>
  <c r="M74" i="8"/>
  <c r="L74" i="8"/>
  <c r="K74" i="8"/>
  <c r="J74" i="8"/>
  <c r="I74" i="8"/>
  <c r="H74" i="8"/>
  <c r="G74" i="8"/>
  <c r="F74" i="8"/>
  <c r="E74" i="8"/>
  <c r="D74" i="8"/>
  <c r="C74" i="8"/>
  <c r="B74" i="8"/>
  <c r="A74" i="8"/>
  <c r="R73" i="8"/>
  <c r="P73" i="8"/>
  <c r="N73" i="8"/>
  <c r="M73" i="8"/>
  <c r="L73" i="8"/>
  <c r="K73" i="8"/>
  <c r="J73" i="8"/>
  <c r="I73" i="8"/>
  <c r="H73" i="8"/>
  <c r="G73" i="8"/>
  <c r="F73" i="8"/>
  <c r="E73" i="8"/>
  <c r="D73" i="8"/>
  <c r="C73" i="8"/>
  <c r="B73" i="8"/>
  <c r="A73" i="8"/>
  <c r="R72" i="8"/>
  <c r="P72" i="8"/>
  <c r="N72" i="8"/>
  <c r="M72" i="8"/>
  <c r="L72" i="8"/>
  <c r="K72" i="8"/>
  <c r="J72" i="8"/>
  <c r="I72" i="8"/>
  <c r="H72" i="8"/>
  <c r="G72" i="8"/>
  <c r="F72" i="8"/>
  <c r="E72" i="8"/>
  <c r="D72" i="8"/>
  <c r="C72" i="8"/>
  <c r="B72" i="8"/>
  <c r="A72" i="8"/>
  <c r="R71" i="8"/>
  <c r="P71" i="8"/>
  <c r="N71" i="8"/>
  <c r="M71" i="8"/>
  <c r="L71" i="8"/>
  <c r="K71" i="8"/>
  <c r="J71" i="8"/>
  <c r="I71" i="8"/>
  <c r="H71" i="8"/>
  <c r="G71" i="8"/>
  <c r="F71" i="8"/>
  <c r="E71" i="8"/>
  <c r="D71" i="8"/>
  <c r="C71" i="8"/>
  <c r="B71" i="8"/>
  <c r="A71" i="8"/>
  <c r="R70" i="8"/>
  <c r="P70" i="8"/>
  <c r="N70" i="8"/>
  <c r="M70" i="8"/>
  <c r="L70" i="8"/>
  <c r="K70" i="8"/>
  <c r="J70" i="8"/>
  <c r="I70" i="8"/>
  <c r="H70" i="8"/>
  <c r="G70" i="8"/>
  <c r="F70" i="8"/>
  <c r="E70" i="8"/>
  <c r="D70" i="8"/>
  <c r="C70" i="8"/>
  <c r="B70" i="8"/>
  <c r="A70" i="8"/>
  <c r="R69" i="8"/>
  <c r="P69" i="8"/>
  <c r="N69" i="8"/>
  <c r="M69" i="8"/>
  <c r="L69" i="8"/>
  <c r="K69" i="8"/>
  <c r="J69" i="8"/>
  <c r="I69" i="8"/>
  <c r="H69" i="8"/>
  <c r="G69" i="8"/>
  <c r="F69" i="8"/>
  <c r="E69" i="8"/>
  <c r="D69" i="8"/>
  <c r="C69" i="8"/>
  <c r="B69" i="8"/>
  <c r="A69" i="8"/>
  <c r="R68" i="8"/>
  <c r="P68" i="8"/>
  <c r="N68" i="8"/>
  <c r="M68" i="8"/>
  <c r="L68" i="8"/>
  <c r="K68" i="8"/>
  <c r="J68" i="8"/>
  <c r="I68" i="8"/>
  <c r="H68" i="8"/>
  <c r="G68" i="8"/>
  <c r="F68" i="8"/>
  <c r="E68" i="8"/>
  <c r="D68" i="8"/>
  <c r="C68" i="8"/>
  <c r="B68" i="8"/>
  <c r="A68" i="8"/>
  <c r="R67" i="8"/>
  <c r="P67" i="8"/>
  <c r="N67" i="8"/>
  <c r="M67" i="8"/>
  <c r="L67" i="8"/>
  <c r="K67" i="8"/>
  <c r="J67" i="8"/>
  <c r="I67" i="8"/>
  <c r="H67" i="8"/>
  <c r="G67" i="8"/>
  <c r="F67" i="8"/>
  <c r="E67" i="8"/>
  <c r="D67" i="8"/>
  <c r="C67" i="8"/>
  <c r="B67" i="8"/>
  <c r="A67" i="8"/>
  <c r="R66" i="8"/>
  <c r="P66" i="8"/>
  <c r="N66" i="8"/>
  <c r="M66" i="8"/>
  <c r="L66" i="8"/>
  <c r="K66" i="8"/>
  <c r="J66" i="8"/>
  <c r="I66" i="8"/>
  <c r="H66" i="8"/>
  <c r="G66" i="8"/>
  <c r="F66" i="8"/>
  <c r="E66" i="8"/>
  <c r="D66" i="8"/>
  <c r="C66" i="8"/>
  <c r="B66" i="8"/>
  <c r="A66" i="8"/>
  <c r="R65" i="8"/>
  <c r="P65" i="8"/>
  <c r="N65" i="8"/>
  <c r="M65" i="8"/>
  <c r="L65" i="8"/>
  <c r="K65" i="8"/>
  <c r="J65" i="8"/>
  <c r="I65" i="8"/>
  <c r="H65" i="8"/>
  <c r="G65" i="8"/>
  <c r="F65" i="8"/>
  <c r="E65" i="8"/>
  <c r="D65" i="8"/>
  <c r="C65" i="8"/>
  <c r="B65" i="8"/>
  <c r="A65" i="8"/>
  <c r="R64" i="8"/>
  <c r="P64" i="8"/>
  <c r="N64" i="8"/>
  <c r="M64" i="8"/>
  <c r="L64" i="8"/>
  <c r="K64" i="8"/>
  <c r="J64" i="8"/>
  <c r="I64" i="8"/>
  <c r="H64" i="8"/>
  <c r="G64" i="8"/>
  <c r="F64" i="8"/>
  <c r="E64" i="8"/>
  <c r="D64" i="8"/>
  <c r="C64" i="8"/>
  <c r="B64" i="8"/>
  <c r="A64" i="8"/>
  <c r="R63" i="8"/>
  <c r="Q63" i="8"/>
  <c r="P63" i="8"/>
  <c r="O63" i="8"/>
  <c r="N63" i="8"/>
  <c r="M63" i="8"/>
  <c r="L63" i="8"/>
  <c r="K63" i="8"/>
  <c r="J63" i="8"/>
  <c r="I63" i="8"/>
  <c r="H63" i="8"/>
  <c r="G63" i="8"/>
  <c r="F63" i="8"/>
  <c r="E63" i="8"/>
  <c r="D63" i="8"/>
  <c r="C63" i="8"/>
  <c r="B63" i="8"/>
  <c r="A63" i="8"/>
  <c r="R62" i="8"/>
  <c r="Q62" i="8"/>
  <c r="P62" i="8"/>
  <c r="N62" i="8"/>
  <c r="M62" i="8"/>
  <c r="L62" i="8"/>
  <c r="K62" i="8"/>
  <c r="J62" i="8"/>
  <c r="I62" i="8"/>
  <c r="H62" i="8"/>
  <c r="G62" i="8"/>
  <c r="F62" i="8"/>
  <c r="E62" i="8"/>
  <c r="D62" i="8"/>
  <c r="C62" i="8"/>
  <c r="B62" i="8"/>
  <c r="A62" i="8"/>
  <c r="R61" i="8"/>
  <c r="Q61" i="8"/>
  <c r="P61" i="8"/>
  <c r="O61" i="8"/>
  <c r="N61" i="8"/>
  <c r="M61" i="8"/>
  <c r="L61" i="8"/>
  <c r="K61" i="8"/>
  <c r="J61" i="8"/>
  <c r="I61" i="8"/>
  <c r="H61" i="8"/>
  <c r="G61" i="8"/>
  <c r="F61" i="8"/>
  <c r="E61" i="8"/>
  <c r="D61" i="8"/>
  <c r="C61" i="8"/>
  <c r="B61" i="8"/>
  <c r="A61" i="8"/>
  <c r="R60" i="8"/>
  <c r="P60" i="8"/>
  <c r="N60" i="8"/>
  <c r="M60" i="8"/>
  <c r="L60" i="8"/>
  <c r="K60" i="8"/>
  <c r="J60" i="8"/>
  <c r="I60" i="8"/>
  <c r="H60" i="8"/>
  <c r="G60" i="8"/>
  <c r="F60" i="8"/>
  <c r="E60" i="8"/>
  <c r="D60" i="8"/>
  <c r="C60" i="8"/>
  <c r="B60" i="8"/>
  <c r="A60" i="8"/>
  <c r="R59" i="8"/>
  <c r="P59" i="8"/>
  <c r="N59" i="8"/>
  <c r="M59" i="8"/>
  <c r="L59" i="8"/>
  <c r="K59" i="8"/>
  <c r="J59" i="8"/>
  <c r="I59" i="8"/>
  <c r="H59" i="8"/>
  <c r="G59" i="8"/>
  <c r="F59" i="8"/>
  <c r="E59" i="8"/>
  <c r="D59" i="8"/>
  <c r="C59" i="8"/>
  <c r="B59" i="8"/>
  <c r="A59" i="8"/>
  <c r="R58" i="8"/>
  <c r="Q58" i="8"/>
  <c r="P58" i="8"/>
  <c r="O58" i="8"/>
  <c r="N58" i="8"/>
  <c r="M58" i="8"/>
  <c r="L58" i="8"/>
  <c r="K58" i="8"/>
  <c r="J58" i="8"/>
  <c r="I58" i="8"/>
  <c r="H58" i="8"/>
  <c r="G58" i="8"/>
  <c r="F58" i="8"/>
  <c r="E58" i="8"/>
  <c r="D58" i="8"/>
  <c r="C58" i="8"/>
  <c r="B58" i="8"/>
  <c r="A58" i="8"/>
  <c r="R97" i="7"/>
  <c r="P97" i="7"/>
  <c r="N97" i="7"/>
  <c r="M97" i="7"/>
  <c r="L97" i="7"/>
  <c r="K97" i="7"/>
  <c r="J97" i="7"/>
  <c r="I97" i="7"/>
  <c r="H97" i="7"/>
  <c r="G97" i="7"/>
  <c r="F97" i="7"/>
  <c r="E97" i="7"/>
  <c r="D97" i="7"/>
  <c r="C97" i="7"/>
  <c r="B97" i="7"/>
  <c r="A97" i="7"/>
  <c r="R96" i="7"/>
  <c r="Q96" i="7"/>
  <c r="P96" i="7"/>
  <c r="O96" i="7"/>
  <c r="N96" i="7"/>
  <c r="M96" i="7"/>
  <c r="L96" i="7"/>
  <c r="K96" i="7"/>
  <c r="J96" i="7"/>
  <c r="I96" i="7"/>
  <c r="H96" i="7"/>
  <c r="G96" i="7"/>
  <c r="F96" i="7"/>
  <c r="E96" i="7"/>
  <c r="D96" i="7"/>
  <c r="C96" i="7"/>
  <c r="B96" i="7"/>
  <c r="A96" i="7"/>
  <c r="R95" i="7"/>
  <c r="Q95" i="7"/>
  <c r="P95" i="7"/>
  <c r="O95" i="7"/>
  <c r="N95" i="7"/>
  <c r="M95" i="7"/>
  <c r="L95" i="7"/>
  <c r="K95" i="7"/>
  <c r="J95" i="7"/>
  <c r="I95" i="7"/>
  <c r="H95" i="7"/>
  <c r="G95" i="7"/>
  <c r="F95" i="7"/>
  <c r="E95" i="7"/>
  <c r="D95" i="7"/>
  <c r="C95" i="7"/>
  <c r="B95" i="7"/>
  <c r="A95" i="7"/>
  <c r="R94" i="7"/>
  <c r="Q94" i="7"/>
  <c r="P94" i="7"/>
  <c r="O94" i="7"/>
  <c r="N94" i="7"/>
  <c r="M94" i="7"/>
  <c r="L94" i="7"/>
  <c r="K94" i="7"/>
  <c r="J94" i="7"/>
  <c r="I94" i="7"/>
  <c r="H94" i="7"/>
  <c r="G94" i="7"/>
  <c r="F94" i="7"/>
  <c r="E94" i="7"/>
  <c r="D94" i="7"/>
  <c r="C94" i="7"/>
  <c r="B94" i="7"/>
  <c r="A94" i="7"/>
  <c r="R93" i="7"/>
  <c r="Q93" i="7"/>
  <c r="P93" i="7"/>
  <c r="O93" i="7"/>
  <c r="N93" i="7"/>
  <c r="M93" i="7"/>
  <c r="L93" i="7"/>
  <c r="K93" i="7"/>
  <c r="J93" i="7"/>
  <c r="I93" i="7"/>
  <c r="H93" i="7"/>
  <c r="G93" i="7"/>
  <c r="F93" i="7"/>
  <c r="E93" i="7"/>
  <c r="D93" i="7"/>
  <c r="C93" i="7"/>
  <c r="B93" i="7"/>
  <c r="A93" i="7"/>
  <c r="R92" i="7"/>
  <c r="Q92" i="7"/>
  <c r="P92" i="7"/>
  <c r="O92" i="7"/>
  <c r="N92" i="7"/>
  <c r="M92" i="7"/>
  <c r="L92" i="7"/>
  <c r="K92" i="7"/>
  <c r="J92" i="7"/>
  <c r="I92" i="7"/>
  <c r="H92" i="7"/>
  <c r="G92" i="7"/>
  <c r="F92" i="7"/>
  <c r="E92" i="7"/>
  <c r="D92" i="7"/>
  <c r="C92" i="7"/>
  <c r="B92" i="7"/>
  <c r="A92" i="7"/>
  <c r="R91" i="7"/>
  <c r="Q91" i="7"/>
  <c r="P91" i="7"/>
  <c r="O91" i="7"/>
  <c r="N91" i="7"/>
  <c r="M91" i="7"/>
  <c r="L91" i="7"/>
  <c r="K91" i="7"/>
  <c r="J91" i="7"/>
  <c r="I91" i="7"/>
  <c r="H91" i="7"/>
  <c r="G91" i="7"/>
  <c r="F91" i="7"/>
  <c r="E91" i="7"/>
  <c r="D91" i="7"/>
  <c r="C91" i="7"/>
  <c r="B91" i="7"/>
  <c r="A91" i="7"/>
  <c r="R90" i="7"/>
  <c r="Q90" i="7"/>
  <c r="P90" i="7"/>
  <c r="O90" i="7"/>
  <c r="N90" i="7"/>
  <c r="M90" i="7"/>
  <c r="L90" i="7"/>
  <c r="K90" i="7"/>
  <c r="J90" i="7"/>
  <c r="I90" i="7"/>
  <c r="H90" i="7"/>
  <c r="G90" i="7"/>
  <c r="F90" i="7"/>
  <c r="E90" i="7"/>
  <c r="D90" i="7"/>
  <c r="C90" i="7"/>
  <c r="B90" i="7"/>
  <c r="A90" i="7"/>
  <c r="R89" i="7"/>
  <c r="Q89" i="7"/>
  <c r="P89" i="7"/>
  <c r="O89" i="7"/>
  <c r="N89" i="7"/>
  <c r="M89" i="7"/>
  <c r="L89" i="7"/>
  <c r="K89" i="7"/>
  <c r="J89" i="7"/>
  <c r="I89" i="7"/>
  <c r="H89" i="7"/>
  <c r="G89" i="7"/>
  <c r="F89" i="7"/>
  <c r="E89" i="7"/>
  <c r="D89" i="7"/>
  <c r="C89" i="7"/>
  <c r="B89" i="7"/>
  <c r="A89" i="7"/>
  <c r="R88" i="7"/>
  <c r="Q88" i="7"/>
  <c r="P88" i="7"/>
  <c r="O88" i="7"/>
  <c r="N88" i="7"/>
  <c r="M88" i="7"/>
  <c r="L88" i="7"/>
  <c r="K88" i="7"/>
  <c r="J88" i="7"/>
  <c r="I88" i="7"/>
  <c r="H88" i="7"/>
  <c r="G88" i="7"/>
  <c r="F88" i="7"/>
  <c r="E88" i="7"/>
  <c r="D88" i="7"/>
  <c r="C88" i="7"/>
  <c r="B88" i="7"/>
  <c r="A88" i="7"/>
  <c r="R87" i="7"/>
  <c r="Q87" i="7"/>
  <c r="P87" i="7"/>
  <c r="O87" i="7"/>
  <c r="N87" i="7"/>
  <c r="M87" i="7"/>
  <c r="L87" i="7"/>
  <c r="K87" i="7"/>
  <c r="J87" i="7"/>
  <c r="I87" i="7"/>
  <c r="H87" i="7"/>
  <c r="G87" i="7"/>
  <c r="F87" i="7"/>
  <c r="E87" i="7"/>
  <c r="D87" i="7"/>
  <c r="C87" i="7"/>
  <c r="B87" i="7"/>
  <c r="A87" i="7"/>
  <c r="R86" i="7"/>
  <c r="Q86" i="7"/>
  <c r="P86" i="7"/>
  <c r="O86" i="7"/>
  <c r="N86" i="7"/>
  <c r="M86" i="7"/>
  <c r="L86" i="7"/>
  <c r="K86" i="7"/>
  <c r="J86" i="7"/>
  <c r="I86" i="7"/>
  <c r="H86" i="7"/>
  <c r="G86" i="7"/>
  <c r="F86" i="7"/>
  <c r="E86" i="7"/>
  <c r="D86" i="7"/>
  <c r="C86" i="7"/>
  <c r="B86" i="7"/>
  <c r="A86" i="7"/>
  <c r="R85" i="7"/>
  <c r="Q85" i="7"/>
  <c r="P85" i="7"/>
  <c r="N85" i="7"/>
  <c r="M85" i="7"/>
  <c r="L85" i="7"/>
  <c r="K85" i="7"/>
  <c r="J85" i="7"/>
  <c r="I85" i="7"/>
  <c r="H85" i="7"/>
  <c r="G85" i="7"/>
  <c r="F85" i="7"/>
  <c r="E85" i="7"/>
  <c r="D85" i="7"/>
  <c r="C85" i="7"/>
  <c r="B85" i="7"/>
  <c r="A85" i="7"/>
  <c r="R84" i="7"/>
  <c r="Q84" i="7"/>
  <c r="P84" i="7"/>
  <c r="O84" i="7"/>
  <c r="N84" i="7"/>
  <c r="M84" i="7"/>
  <c r="L84" i="7"/>
  <c r="K84" i="7"/>
  <c r="J84" i="7"/>
  <c r="I84" i="7"/>
  <c r="H84" i="7"/>
  <c r="G84" i="7"/>
  <c r="F84" i="7"/>
  <c r="E84" i="7"/>
  <c r="D84" i="7"/>
  <c r="C84" i="7"/>
  <c r="B84" i="7"/>
  <c r="A84" i="7"/>
  <c r="R83" i="7"/>
  <c r="Q83" i="7"/>
  <c r="P83" i="7"/>
  <c r="O83" i="7"/>
  <c r="N83" i="7"/>
  <c r="M83" i="7"/>
  <c r="L83" i="7"/>
  <c r="K83" i="7"/>
  <c r="J83" i="7"/>
  <c r="I83" i="7"/>
  <c r="H83" i="7"/>
  <c r="G83" i="7"/>
  <c r="F83" i="7"/>
  <c r="E83" i="7"/>
  <c r="D83" i="7"/>
  <c r="C83" i="7"/>
  <c r="B83" i="7"/>
  <c r="A83" i="7"/>
  <c r="R82" i="7"/>
  <c r="P82" i="7"/>
  <c r="N82" i="7"/>
  <c r="M82" i="7"/>
  <c r="L82" i="7"/>
  <c r="K82" i="7"/>
  <c r="J82" i="7"/>
  <c r="I82" i="7"/>
  <c r="H82" i="7"/>
  <c r="G82" i="7"/>
  <c r="F82" i="7"/>
  <c r="E82" i="7"/>
  <c r="D82" i="7"/>
  <c r="B82" i="7"/>
  <c r="A82" i="7"/>
  <c r="R81" i="7"/>
  <c r="P81" i="7"/>
  <c r="N81" i="7"/>
  <c r="M81" i="7"/>
  <c r="L81" i="7"/>
  <c r="K81" i="7"/>
  <c r="J81" i="7"/>
  <c r="I81" i="7"/>
  <c r="H81" i="7"/>
  <c r="G81" i="7"/>
  <c r="F81" i="7"/>
  <c r="E81" i="7"/>
  <c r="D81" i="7"/>
  <c r="C81" i="7"/>
  <c r="B81" i="7"/>
  <c r="A81" i="7"/>
  <c r="R80" i="7"/>
  <c r="Q80" i="7"/>
  <c r="P80" i="7"/>
  <c r="O80" i="7"/>
  <c r="N80" i="7"/>
  <c r="M80" i="7"/>
  <c r="L80" i="7"/>
  <c r="K80" i="7"/>
  <c r="J80" i="7"/>
  <c r="I80" i="7"/>
  <c r="H80" i="7"/>
  <c r="G80" i="7"/>
  <c r="F80" i="7"/>
  <c r="E80" i="7"/>
  <c r="D80" i="7"/>
  <c r="C80" i="7"/>
  <c r="B80" i="7"/>
  <c r="A80" i="7"/>
  <c r="R79" i="7"/>
  <c r="P79" i="7"/>
  <c r="N79" i="7"/>
  <c r="M79" i="7"/>
  <c r="L79" i="7"/>
  <c r="K79" i="7"/>
  <c r="J79" i="7"/>
  <c r="I79" i="7"/>
  <c r="H79" i="7"/>
  <c r="G79" i="7"/>
  <c r="F79" i="7"/>
  <c r="E79" i="7"/>
  <c r="D79" i="7"/>
  <c r="C79" i="7"/>
  <c r="B79" i="7"/>
  <c r="A79" i="7"/>
  <c r="R78" i="7"/>
  <c r="P78" i="7"/>
  <c r="N78" i="7"/>
  <c r="M78" i="7"/>
  <c r="L78" i="7"/>
  <c r="K78" i="7"/>
  <c r="J78" i="7"/>
  <c r="I78" i="7"/>
  <c r="H78" i="7"/>
  <c r="G78" i="7"/>
  <c r="F78" i="7"/>
  <c r="E78" i="7"/>
  <c r="D78" i="7"/>
  <c r="C78" i="7"/>
  <c r="B78" i="7"/>
  <c r="A78" i="7"/>
  <c r="R77" i="7"/>
  <c r="P77" i="7"/>
  <c r="N77" i="7"/>
  <c r="M77" i="7"/>
  <c r="L77" i="7"/>
  <c r="K77" i="7"/>
  <c r="J77" i="7"/>
  <c r="I77" i="7"/>
  <c r="H77" i="7"/>
  <c r="G77" i="7"/>
  <c r="F77" i="7"/>
  <c r="E77" i="7"/>
  <c r="D77" i="7"/>
  <c r="C77" i="7"/>
  <c r="B77" i="7"/>
  <c r="A77" i="7"/>
  <c r="R76" i="7"/>
  <c r="P76" i="7"/>
  <c r="N76" i="7"/>
  <c r="M76" i="7"/>
  <c r="L76" i="7"/>
  <c r="K76" i="7"/>
  <c r="J76" i="7"/>
  <c r="I76" i="7"/>
  <c r="H76" i="7"/>
  <c r="G76" i="7"/>
  <c r="F76" i="7"/>
  <c r="E76" i="7"/>
  <c r="D76" i="7"/>
  <c r="C76" i="7"/>
  <c r="B76" i="7"/>
  <c r="A76" i="7"/>
  <c r="R75" i="7"/>
  <c r="P75" i="7"/>
  <c r="N75" i="7"/>
  <c r="M75" i="7"/>
  <c r="L75" i="7"/>
  <c r="J75" i="7"/>
  <c r="I75" i="7"/>
  <c r="H75" i="7"/>
  <c r="G75" i="7"/>
  <c r="F75" i="7"/>
  <c r="E75" i="7"/>
  <c r="D75" i="7"/>
  <c r="C75" i="7"/>
  <c r="B75" i="7"/>
  <c r="A75" i="7"/>
  <c r="R74" i="7"/>
  <c r="P74" i="7"/>
  <c r="N74" i="7"/>
  <c r="M74" i="7"/>
  <c r="L74" i="7"/>
  <c r="K74" i="7"/>
  <c r="J74" i="7"/>
  <c r="I74" i="7"/>
  <c r="H74" i="7"/>
  <c r="G74" i="7"/>
  <c r="F74" i="7"/>
  <c r="E74" i="7"/>
  <c r="D74" i="7"/>
  <c r="C74" i="7"/>
  <c r="B74" i="7"/>
  <c r="A74" i="7"/>
  <c r="R73" i="7"/>
  <c r="P73" i="7"/>
  <c r="N73" i="7"/>
  <c r="M73" i="7"/>
  <c r="L73" i="7"/>
  <c r="J73" i="7"/>
  <c r="I73" i="7"/>
  <c r="H73" i="7"/>
  <c r="G73" i="7"/>
  <c r="F73" i="7"/>
  <c r="E73" i="7"/>
  <c r="D73" i="7"/>
  <c r="C73" i="7"/>
  <c r="B73" i="7"/>
  <c r="A73" i="7"/>
  <c r="R72" i="7"/>
  <c r="P72" i="7"/>
  <c r="N72" i="7"/>
  <c r="M72" i="7"/>
  <c r="L72" i="7"/>
  <c r="J72" i="7"/>
  <c r="I72" i="7"/>
  <c r="H72" i="7"/>
  <c r="G72" i="7"/>
  <c r="F72" i="7"/>
  <c r="E72" i="7"/>
  <c r="D72" i="7"/>
  <c r="C72" i="7"/>
  <c r="B72" i="7"/>
  <c r="A72" i="7"/>
  <c r="R71" i="7"/>
  <c r="P71" i="7"/>
  <c r="N71" i="7"/>
  <c r="M71" i="7"/>
  <c r="L71" i="7"/>
  <c r="J71" i="7"/>
  <c r="I71" i="7"/>
  <c r="H71" i="7"/>
  <c r="G71" i="7"/>
  <c r="F71" i="7"/>
  <c r="E71" i="7"/>
  <c r="D71" i="7"/>
  <c r="C71" i="7"/>
  <c r="B71" i="7"/>
  <c r="A71" i="7"/>
  <c r="R70" i="7"/>
  <c r="P70" i="7"/>
  <c r="N70" i="7"/>
  <c r="M70" i="7"/>
  <c r="L70" i="7"/>
  <c r="K70" i="7"/>
  <c r="J70" i="7"/>
  <c r="I70" i="7"/>
  <c r="H70" i="7"/>
  <c r="G70" i="7"/>
  <c r="F70" i="7"/>
  <c r="E70" i="7"/>
  <c r="D70" i="7"/>
  <c r="C70" i="7"/>
  <c r="B70" i="7"/>
  <c r="A70" i="7"/>
  <c r="R69" i="7"/>
  <c r="P69" i="7"/>
  <c r="N69" i="7"/>
  <c r="L69" i="7"/>
  <c r="J69" i="7"/>
  <c r="I69" i="7"/>
  <c r="H69" i="7"/>
  <c r="G69" i="7"/>
  <c r="F69" i="7"/>
  <c r="E69" i="7"/>
  <c r="D69" i="7"/>
  <c r="C69" i="7"/>
  <c r="B69" i="7"/>
  <c r="A69" i="7"/>
  <c r="R68" i="7"/>
  <c r="P68" i="7"/>
  <c r="N68" i="7"/>
  <c r="L68" i="7"/>
  <c r="J68" i="7"/>
  <c r="I68" i="7"/>
  <c r="H68" i="7"/>
  <c r="G68" i="7"/>
  <c r="F68" i="7"/>
  <c r="E68" i="7"/>
  <c r="D68" i="7"/>
  <c r="C68" i="7"/>
  <c r="B68" i="7"/>
  <c r="A68" i="7"/>
  <c r="R67" i="7"/>
  <c r="P67" i="7"/>
  <c r="N67" i="7"/>
  <c r="L67" i="7"/>
  <c r="J67" i="7"/>
  <c r="I67" i="7"/>
  <c r="H67" i="7"/>
  <c r="G67" i="7"/>
  <c r="F67" i="7"/>
  <c r="E67" i="7"/>
  <c r="D67" i="7"/>
  <c r="C67" i="7"/>
  <c r="B67" i="7"/>
  <c r="A67" i="7"/>
  <c r="R66" i="7"/>
  <c r="P66" i="7"/>
  <c r="N66" i="7"/>
  <c r="L66" i="7"/>
  <c r="J66" i="7"/>
  <c r="I66" i="7"/>
  <c r="H66" i="7"/>
  <c r="G66" i="7"/>
  <c r="F66" i="7"/>
  <c r="E66" i="7"/>
  <c r="D66" i="7"/>
  <c r="C66" i="7"/>
  <c r="B66" i="7"/>
  <c r="A66" i="7"/>
  <c r="R65" i="7"/>
  <c r="P65" i="7"/>
  <c r="N65" i="7"/>
  <c r="M65" i="7"/>
  <c r="L65" i="7"/>
  <c r="K65" i="7"/>
  <c r="J65" i="7"/>
  <c r="I65" i="7"/>
  <c r="H65" i="7"/>
  <c r="G65" i="7"/>
  <c r="F65" i="7"/>
  <c r="E65" i="7"/>
  <c r="D65" i="7"/>
  <c r="C65" i="7"/>
  <c r="B65" i="7"/>
  <c r="A65" i="7"/>
  <c r="R64" i="7"/>
  <c r="P64" i="7"/>
  <c r="N64" i="7"/>
  <c r="L64" i="7"/>
  <c r="J64" i="7"/>
  <c r="I64" i="7"/>
  <c r="H64" i="7"/>
  <c r="G64" i="7"/>
  <c r="F64" i="7"/>
  <c r="E64" i="7"/>
  <c r="D64" i="7"/>
  <c r="C64" i="7"/>
  <c r="B64" i="7"/>
  <c r="A64" i="7"/>
  <c r="R63" i="7"/>
  <c r="P63" i="7"/>
  <c r="N63" i="7"/>
  <c r="L63" i="7"/>
  <c r="J63" i="7"/>
  <c r="I63" i="7"/>
  <c r="H63" i="7"/>
  <c r="G63" i="7"/>
  <c r="F63" i="7"/>
  <c r="E63" i="7"/>
  <c r="D63" i="7"/>
  <c r="C63" i="7"/>
  <c r="B63" i="7"/>
  <c r="A63" i="7"/>
  <c r="R62" i="7"/>
  <c r="P62" i="7"/>
  <c r="N62" i="7"/>
  <c r="M62" i="7"/>
  <c r="L62" i="7"/>
  <c r="K62" i="7"/>
  <c r="J62" i="7"/>
  <c r="I62" i="7"/>
  <c r="H62" i="7"/>
  <c r="G62" i="7"/>
  <c r="F62" i="7"/>
  <c r="E62" i="7"/>
  <c r="D62" i="7"/>
  <c r="C62" i="7"/>
  <c r="B62" i="7"/>
  <c r="A62" i="7"/>
  <c r="R61" i="7"/>
  <c r="P61" i="7"/>
  <c r="N61" i="7"/>
  <c r="M61" i="7"/>
  <c r="L61" i="7"/>
  <c r="J61" i="7"/>
  <c r="I61" i="7"/>
  <c r="H61" i="7"/>
  <c r="G61" i="7"/>
  <c r="F61" i="7"/>
  <c r="E61" i="7"/>
  <c r="D61" i="7"/>
  <c r="C61" i="7"/>
  <c r="B61" i="7"/>
  <c r="A61" i="7"/>
  <c r="R60" i="7"/>
  <c r="P60" i="7"/>
  <c r="N60" i="7"/>
  <c r="M60" i="7"/>
  <c r="L60" i="7"/>
  <c r="K60" i="7"/>
  <c r="J60" i="7"/>
  <c r="I60" i="7"/>
  <c r="H60" i="7"/>
  <c r="G60" i="7"/>
  <c r="F60" i="7"/>
  <c r="E60" i="7"/>
  <c r="D60" i="7"/>
  <c r="C60" i="7"/>
  <c r="B60" i="7"/>
  <c r="A60" i="7"/>
  <c r="R59" i="7"/>
  <c r="P59" i="7"/>
  <c r="N59" i="7"/>
  <c r="M59" i="7"/>
  <c r="L59" i="7"/>
  <c r="J59" i="7"/>
  <c r="I59" i="7"/>
  <c r="H59" i="7"/>
  <c r="G59" i="7"/>
  <c r="F59" i="7"/>
  <c r="E59" i="7"/>
  <c r="D59" i="7"/>
  <c r="C59" i="7"/>
  <c r="B59" i="7"/>
  <c r="A59" i="7"/>
  <c r="R58" i="7"/>
  <c r="P58" i="7"/>
  <c r="N58" i="7"/>
  <c r="M58" i="7"/>
  <c r="L58" i="7"/>
  <c r="K58" i="7"/>
  <c r="J58" i="7"/>
  <c r="I58" i="7"/>
  <c r="H58" i="7"/>
  <c r="G58" i="7"/>
  <c r="F58" i="7"/>
  <c r="E58" i="7"/>
  <c r="D58" i="7"/>
  <c r="C58" i="7"/>
  <c r="B58" i="7"/>
  <c r="A58" i="7"/>
  <c r="R97" i="2"/>
  <c r="Q97" i="2"/>
  <c r="P97" i="2"/>
  <c r="O97" i="2"/>
  <c r="N97" i="2"/>
  <c r="M97" i="2"/>
  <c r="L97" i="2"/>
  <c r="K97" i="2"/>
  <c r="J97" i="2"/>
  <c r="I97" i="2"/>
  <c r="H97" i="2"/>
  <c r="G97" i="2"/>
  <c r="F97" i="2"/>
  <c r="E97" i="2"/>
  <c r="D97" i="2"/>
  <c r="C97" i="2"/>
  <c r="B97" i="2"/>
  <c r="A97" i="2"/>
  <c r="R96" i="2"/>
  <c r="Q96" i="2"/>
  <c r="P96" i="2"/>
  <c r="O96" i="2"/>
  <c r="N96" i="2"/>
  <c r="M96" i="2"/>
  <c r="L96" i="2"/>
  <c r="K96" i="2"/>
  <c r="J96" i="2"/>
  <c r="I96" i="2"/>
  <c r="H96" i="2"/>
  <c r="G96" i="2"/>
  <c r="F96" i="2"/>
  <c r="E96" i="2"/>
  <c r="D96" i="2"/>
  <c r="C96" i="2"/>
  <c r="B96" i="2"/>
  <c r="A96" i="2"/>
  <c r="R95" i="2"/>
  <c r="Q95" i="2"/>
  <c r="P95" i="2"/>
  <c r="O95" i="2"/>
  <c r="N95" i="2"/>
  <c r="M95" i="2"/>
  <c r="L95" i="2"/>
  <c r="K95" i="2"/>
  <c r="J95" i="2"/>
  <c r="I95" i="2"/>
  <c r="H95" i="2"/>
  <c r="G95" i="2"/>
  <c r="F95" i="2"/>
  <c r="E95" i="2"/>
  <c r="D95" i="2"/>
  <c r="C95" i="2"/>
  <c r="B95" i="2"/>
  <c r="A95" i="2"/>
  <c r="R94" i="2"/>
  <c r="Q94" i="2"/>
  <c r="P94" i="2"/>
  <c r="O94" i="2"/>
  <c r="N94" i="2"/>
  <c r="M94" i="2"/>
  <c r="L94" i="2"/>
  <c r="K94" i="2"/>
  <c r="J94" i="2"/>
  <c r="I94" i="2"/>
  <c r="H94" i="2"/>
  <c r="G94" i="2"/>
  <c r="F94" i="2"/>
  <c r="E94" i="2"/>
  <c r="D94" i="2"/>
  <c r="C94" i="2"/>
  <c r="B94" i="2"/>
  <c r="A94" i="2"/>
  <c r="R93" i="2"/>
  <c r="Q93" i="2"/>
  <c r="P93" i="2"/>
  <c r="O93" i="2"/>
  <c r="N93" i="2"/>
  <c r="M93" i="2"/>
  <c r="L93" i="2"/>
  <c r="K93" i="2"/>
  <c r="J93" i="2"/>
  <c r="I93" i="2"/>
  <c r="H93" i="2"/>
  <c r="G93" i="2"/>
  <c r="F93" i="2"/>
  <c r="E93" i="2"/>
  <c r="D93" i="2"/>
  <c r="C93" i="2"/>
  <c r="B93" i="2"/>
  <c r="A93" i="2"/>
  <c r="R92" i="2"/>
  <c r="Q92" i="2"/>
  <c r="P92" i="2"/>
  <c r="O92" i="2"/>
  <c r="N92" i="2"/>
  <c r="M92" i="2"/>
  <c r="L92" i="2"/>
  <c r="K92" i="2"/>
  <c r="J92" i="2"/>
  <c r="I92" i="2"/>
  <c r="H92" i="2"/>
  <c r="G92" i="2"/>
  <c r="F92" i="2"/>
  <c r="E92" i="2"/>
  <c r="D92" i="2"/>
  <c r="C92" i="2"/>
  <c r="B92" i="2"/>
  <c r="A92" i="2"/>
  <c r="R91" i="2"/>
  <c r="Q91" i="2"/>
  <c r="P91" i="2"/>
  <c r="O91" i="2"/>
  <c r="N91" i="2"/>
  <c r="M91" i="2"/>
  <c r="L91" i="2"/>
  <c r="K91" i="2"/>
  <c r="J91" i="2"/>
  <c r="I91" i="2"/>
  <c r="H91" i="2"/>
  <c r="G91" i="2"/>
  <c r="F91" i="2"/>
  <c r="E91" i="2"/>
  <c r="D91" i="2"/>
  <c r="C91" i="2"/>
  <c r="B91" i="2"/>
  <c r="A91" i="2"/>
  <c r="R90" i="2"/>
  <c r="Q90" i="2"/>
  <c r="P90" i="2"/>
  <c r="O90" i="2"/>
  <c r="N90" i="2"/>
  <c r="M90" i="2"/>
  <c r="L90" i="2"/>
  <c r="K90" i="2"/>
  <c r="J90" i="2"/>
  <c r="I90" i="2"/>
  <c r="H90" i="2"/>
  <c r="G90" i="2"/>
  <c r="F90" i="2"/>
  <c r="E90" i="2"/>
  <c r="D90" i="2"/>
  <c r="C90" i="2"/>
  <c r="B90" i="2"/>
  <c r="A90" i="2"/>
  <c r="R89" i="2"/>
  <c r="Q89" i="2"/>
  <c r="P89" i="2"/>
  <c r="O89" i="2"/>
  <c r="N89" i="2"/>
  <c r="M89" i="2"/>
  <c r="L89" i="2"/>
  <c r="K89" i="2"/>
  <c r="J89" i="2"/>
  <c r="I89" i="2"/>
  <c r="H89" i="2"/>
  <c r="G89" i="2"/>
  <c r="F89" i="2"/>
  <c r="E89" i="2"/>
  <c r="D89" i="2"/>
  <c r="C89" i="2"/>
  <c r="B89" i="2"/>
  <c r="A89" i="2"/>
  <c r="R88" i="2"/>
  <c r="Q88" i="2"/>
  <c r="P88" i="2"/>
  <c r="O88" i="2"/>
  <c r="N88" i="2"/>
  <c r="M88" i="2"/>
  <c r="L88" i="2"/>
  <c r="K88" i="2"/>
  <c r="J88" i="2"/>
  <c r="I88" i="2"/>
  <c r="H88" i="2"/>
  <c r="G88" i="2"/>
  <c r="F88" i="2"/>
  <c r="E88" i="2"/>
  <c r="D88" i="2"/>
  <c r="C88" i="2"/>
  <c r="B88" i="2"/>
  <c r="A88" i="2"/>
  <c r="R87" i="2"/>
  <c r="Q87" i="2"/>
  <c r="P87" i="2"/>
  <c r="O87" i="2"/>
  <c r="N87" i="2"/>
  <c r="M87" i="2"/>
  <c r="L87" i="2"/>
  <c r="K87" i="2"/>
  <c r="J87" i="2"/>
  <c r="I87" i="2"/>
  <c r="H87" i="2"/>
  <c r="G87" i="2"/>
  <c r="F87" i="2"/>
  <c r="E87" i="2"/>
  <c r="D87" i="2"/>
  <c r="C87" i="2"/>
  <c r="B87" i="2"/>
  <c r="A87" i="2"/>
  <c r="R86" i="2"/>
  <c r="Q86" i="2"/>
  <c r="P86" i="2"/>
  <c r="O86" i="2"/>
  <c r="N86" i="2"/>
  <c r="M86" i="2"/>
  <c r="L86" i="2"/>
  <c r="K86" i="2"/>
  <c r="J86" i="2"/>
  <c r="I86" i="2"/>
  <c r="H86" i="2"/>
  <c r="G86" i="2"/>
  <c r="F86" i="2"/>
  <c r="E86" i="2"/>
  <c r="D86" i="2"/>
  <c r="C86" i="2"/>
  <c r="B86" i="2"/>
  <c r="A86" i="2"/>
  <c r="R85" i="2"/>
  <c r="Q85" i="2"/>
  <c r="P85" i="2"/>
  <c r="O85" i="2"/>
  <c r="N85" i="2"/>
  <c r="M85" i="2"/>
  <c r="L85" i="2"/>
  <c r="K85" i="2"/>
  <c r="J85" i="2"/>
  <c r="I85" i="2"/>
  <c r="H85" i="2"/>
  <c r="G85" i="2"/>
  <c r="F85" i="2"/>
  <c r="E85" i="2"/>
  <c r="D85" i="2"/>
  <c r="C85" i="2"/>
  <c r="B85" i="2"/>
  <c r="A85" i="2"/>
  <c r="R84" i="2"/>
  <c r="Q84" i="2"/>
  <c r="P84" i="2"/>
  <c r="O84" i="2"/>
  <c r="N84" i="2"/>
  <c r="M84" i="2"/>
  <c r="L84" i="2"/>
  <c r="K84" i="2"/>
  <c r="J84" i="2"/>
  <c r="I84" i="2"/>
  <c r="H84" i="2"/>
  <c r="G84" i="2"/>
  <c r="F84" i="2"/>
  <c r="E84" i="2"/>
  <c r="D84" i="2"/>
  <c r="C84" i="2"/>
  <c r="B84" i="2"/>
  <c r="A84" i="2"/>
  <c r="R83" i="2"/>
  <c r="Q83" i="2"/>
  <c r="P83" i="2"/>
  <c r="O83" i="2"/>
  <c r="N83" i="2"/>
  <c r="M83" i="2"/>
  <c r="L83" i="2"/>
  <c r="K83" i="2"/>
  <c r="J83" i="2"/>
  <c r="I83" i="2"/>
  <c r="H83" i="2"/>
  <c r="G83" i="2"/>
  <c r="F83" i="2"/>
  <c r="E83" i="2"/>
  <c r="D83" i="2"/>
  <c r="C83" i="2"/>
  <c r="B83" i="2"/>
  <c r="A83" i="2"/>
  <c r="R82" i="2"/>
  <c r="Q82" i="2"/>
  <c r="P82" i="2"/>
  <c r="O82" i="2"/>
  <c r="N82" i="2"/>
  <c r="M82" i="2"/>
  <c r="L82" i="2"/>
  <c r="K82" i="2"/>
  <c r="J82" i="2"/>
  <c r="I82" i="2"/>
  <c r="H82" i="2"/>
  <c r="G82" i="2"/>
  <c r="F82" i="2"/>
  <c r="E82" i="2"/>
  <c r="D82" i="2"/>
  <c r="C82" i="2"/>
  <c r="B82" i="2"/>
  <c r="A82" i="2"/>
  <c r="R81" i="2"/>
  <c r="Q81" i="2"/>
  <c r="P81" i="2"/>
  <c r="O81" i="2"/>
  <c r="N81" i="2"/>
  <c r="M81" i="2"/>
  <c r="L81" i="2"/>
  <c r="K81" i="2"/>
  <c r="J81" i="2"/>
  <c r="I81" i="2"/>
  <c r="H81" i="2"/>
  <c r="G81" i="2"/>
  <c r="F81" i="2"/>
  <c r="E81" i="2"/>
  <c r="D81" i="2"/>
  <c r="C81" i="2"/>
  <c r="B81" i="2"/>
  <c r="A81" i="2"/>
  <c r="R80" i="2"/>
  <c r="Q80" i="2"/>
  <c r="P80" i="2"/>
  <c r="O80" i="2"/>
  <c r="N80" i="2"/>
  <c r="M80" i="2"/>
  <c r="L80" i="2"/>
  <c r="K80" i="2"/>
  <c r="J80" i="2"/>
  <c r="I80" i="2"/>
  <c r="H80" i="2"/>
  <c r="G80" i="2"/>
  <c r="F80" i="2"/>
  <c r="E80" i="2"/>
  <c r="D80" i="2"/>
  <c r="C80" i="2"/>
  <c r="B80" i="2"/>
  <c r="A80" i="2"/>
  <c r="R79" i="2"/>
  <c r="Q79" i="2"/>
  <c r="P79" i="2"/>
  <c r="O79" i="2"/>
  <c r="N79" i="2"/>
  <c r="M79" i="2"/>
  <c r="L79" i="2"/>
  <c r="K79" i="2"/>
  <c r="J79" i="2"/>
  <c r="I79" i="2"/>
  <c r="H79" i="2"/>
  <c r="G79" i="2"/>
  <c r="F79" i="2"/>
  <c r="E79" i="2"/>
  <c r="D79" i="2"/>
  <c r="C79" i="2"/>
  <c r="B79" i="2"/>
  <c r="A79" i="2"/>
  <c r="R78" i="2"/>
  <c r="Q78" i="2"/>
  <c r="P78" i="2"/>
  <c r="O78" i="2"/>
  <c r="N78" i="2"/>
  <c r="M78" i="2"/>
  <c r="L78" i="2"/>
  <c r="K78" i="2"/>
  <c r="J78" i="2"/>
  <c r="I78" i="2"/>
  <c r="H78" i="2"/>
  <c r="G78" i="2"/>
  <c r="F78" i="2"/>
  <c r="E78" i="2"/>
  <c r="D78" i="2"/>
  <c r="C78" i="2"/>
  <c r="B78" i="2"/>
  <c r="A78" i="2"/>
  <c r="R77" i="2"/>
  <c r="Q77" i="2"/>
  <c r="P77" i="2"/>
  <c r="O77" i="2"/>
  <c r="N77" i="2"/>
  <c r="M77" i="2"/>
  <c r="L77" i="2"/>
  <c r="K77" i="2"/>
  <c r="J77" i="2"/>
  <c r="I77" i="2"/>
  <c r="H77" i="2"/>
  <c r="G77" i="2"/>
  <c r="F77" i="2"/>
  <c r="E77" i="2"/>
  <c r="D77" i="2"/>
  <c r="C77" i="2"/>
  <c r="B77" i="2"/>
  <c r="A77" i="2"/>
  <c r="R76" i="2"/>
  <c r="Q76" i="2"/>
  <c r="P76" i="2"/>
  <c r="O76" i="2"/>
  <c r="N76" i="2"/>
  <c r="M76" i="2"/>
  <c r="L76" i="2"/>
  <c r="K76" i="2"/>
  <c r="J76" i="2"/>
  <c r="I76" i="2"/>
  <c r="H76" i="2"/>
  <c r="G76" i="2"/>
  <c r="F76" i="2"/>
  <c r="E76" i="2"/>
  <c r="D76" i="2"/>
  <c r="C76" i="2"/>
  <c r="B76" i="2"/>
  <c r="A76" i="2"/>
  <c r="R75" i="2"/>
  <c r="Q75" i="2"/>
  <c r="P75" i="2"/>
  <c r="O75" i="2"/>
  <c r="N75" i="2"/>
  <c r="M75" i="2"/>
  <c r="L75" i="2"/>
  <c r="K75" i="2"/>
  <c r="J75" i="2"/>
  <c r="I75" i="2"/>
  <c r="H75" i="2"/>
  <c r="G75" i="2"/>
  <c r="F75" i="2"/>
  <c r="E75" i="2"/>
  <c r="D75" i="2"/>
  <c r="C75" i="2"/>
  <c r="B75" i="2"/>
  <c r="A75" i="2"/>
  <c r="R74" i="2"/>
  <c r="Q74" i="2"/>
  <c r="P74" i="2"/>
  <c r="O74" i="2"/>
  <c r="N74" i="2"/>
  <c r="M74" i="2"/>
  <c r="L74" i="2"/>
  <c r="K74" i="2"/>
  <c r="J74" i="2"/>
  <c r="I74" i="2"/>
  <c r="H74" i="2"/>
  <c r="G74" i="2"/>
  <c r="F74" i="2"/>
  <c r="E74" i="2"/>
  <c r="D74" i="2"/>
  <c r="C74" i="2"/>
  <c r="B74" i="2"/>
  <c r="A74" i="2"/>
  <c r="R73" i="2"/>
  <c r="Q73" i="2"/>
  <c r="P73" i="2"/>
  <c r="O73" i="2"/>
  <c r="N73" i="2"/>
  <c r="M73" i="2"/>
  <c r="L73" i="2"/>
  <c r="K73" i="2"/>
  <c r="J73" i="2"/>
  <c r="I73" i="2"/>
  <c r="H73" i="2"/>
  <c r="G73" i="2"/>
  <c r="F73" i="2"/>
  <c r="E73" i="2"/>
  <c r="D73" i="2"/>
  <c r="C73" i="2"/>
  <c r="B73" i="2"/>
  <c r="A73" i="2"/>
  <c r="R72" i="2"/>
  <c r="Q72" i="2"/>
  <c r="P72" i="2"/>
  <c r="O72" i="2"/>
  <c r="N72" i="2"/>
  <c r="M72" i="2"/>
  <c r="L72" i="2"/>
  <c r="K72" i="2"/>
  <c r="J72" i="2"/>
  <c r="I72" i="2"/>
  <c r="H72" i="2"/>
  <c r="G72" i="2"/>
  <c r="F72" i="2"/>
  <c r="E72" i="2"/>
  <c r="D72" i="2"/>
  <c r="C72" i="2"/>
  <c r="B72" i="2"/>
  <c r="A72" i="2"/>
  <c r="R71" i="2"/>
  <c r="Q71" i="2"/>
  <c r="P71" i="2"/>
  <c r="O71" i="2"/>
  <c r="N71" i="2"/>
  <c r="M71" i="2"/>
  <c r="L71" i="2"/>
  <c r="K71" i="2"/>
  <c r="J71" i="2"/>
  <c r="I71" i="2"/>
  <c r="H71" i="2"/>
  <c r="G71" i="2"/>
  <c r="F71" i="2"/>
  <c r="E71" i="2"/>
  <c r="D71" i="2"/>
  <c r="C71" i="2"/>
  <c r="B71" i="2"/>
  <c r="A71" i="2"/>
  <c r="R70" i="2"/>
  <c r="Q70" i="2"/>
  <c r="P70" i="2"/>
  <c r="O70" i="2"/>
  <c r="N70" i="2"/>
  <c r="M70" i="2"/>
  <c r="L70" i="2"/>
  <c r="K70" i="2"/>
  <c r="J70" i="2"/>
  <c r="I70" i="2"/>
  <c r="H70" i="2"/>
  <c r="G70" i="2"/>
  <c r="F70" i="2"/>
  <c r="E70" i="2"/>
  <c r="D70" i="2"/>
  <c r="C70" i="2"/>
  <c r="B70" i="2"/>
  <c r="A70" i="2"/>
  <c r="R69" i="2"/>
  <c r="Q69" i="2"/>
  <c r="P69" i="2"/>
  <c r="O69" i="2"/>
  <c r="N69" i="2"/>
  <c r="M69" i="2"/>
  <c r="L69" i="2"/>
  <c r="K69" i="2"/>
  <c r="J69" i="2"/>
  <c r="I69" i="2"/>
  <c r="H69" i="2"/>
  <c r="G69" i="2"/>
  <c r="F69" i="2"/>
  <c r="E69" i="2"/>
  <c r="D69" i="2"/>
  <c r="C69" i="2"/>
  <c r="B69" i="2"/>
  <c r="A69" i="2"/>
  <c r="R68" i="2"/>
  <c r="Q68" i="2"/>
  <c r="P68" i="2"/>
  <c r="O68" i="2"/>
  <c r="N68" i="2"/>
  <c r="M68" i="2"/>
  <c r="L68" i="2"/>
  <c r="K68" i="2"/>
  <c r="J68" i="2"/>
  <c r="I68" i="2"/>
  <c r="H68" i="2"/>
  <c r="G68" i="2"/>
  <c r="F68" i="2"/>
  <c r="E68" i="2"/>
  <c r="D68" i="2"/>
  <c r="C68" i="2"/>
  <c r="B68" i="2"/>
  <c r="A68" i="2"/>
  <c r="R67" i="2"/>
  <c r="Q67" i="2"/>
  <c r="P67" i="2"/>
  <c r="O67" i="2"/>
  <c r="N67" i="2"/>
  <c r="M67" i="2"/>
  <c r="L67" i="2"/>
  <c r="K67" i="2"/>
  <c r="J67" i="2"/>
  <c r="I67" i="2"/>
  <c r="H67" i="2"/>
  <c r="G67" i="2"/>
  <c r="F67" i="2"/>
  <c r="E67" i="2"/>
  <c r="D67" i="2"/>
  <c r="C67" i="2"/>
  <c r="B67" i="2"/>
  <c r="A67" i="2"/>
  <c r="R66" i="2"/>
  <c r="Q66" i="2"/>
  <c r="P66" i="2"/>
  <c r="O66" i="2"/>
  <c r="N66" i="2"/>
  <c r="M66" i="2"/>
  <c r="L66" i="2"/>
  <c r="K66" i="2"/>
  <c r="J66" i="2"/>
  <c r="I66" i="2"/>
  <c r="H66" i="2"/>
  <c r="G66" i="2"/>
  <c r="F66" i="2"/>
  <c r="E66" i="2"/>
  <c r="D66" i="2"/>
  <c r="C66" i="2"/>
  <c r="B66" i="2"/>
  <c r="A66" i="2"/>
  <c r="R65" i="2"/>
  <c r="Q65" i="2"/>
  <c r="P65" i="2"/>
  <c r="N65" i="2"/>
  <c r="M65" i="2"/>
  <c r="L65" i="2"/>
  <c r="K65" i="2"/>
  <c r="J65" i="2"/>
  <c r="I65" i="2"/>
  <c r="H65" i="2"/>
  <c r="G65" i="2"/>
  <c r="F65" i="2"/>
  <c r="E65" i="2"/>
  <c r="D65" i="2"/>
  <c r="C65" i="2"/>
  <c r="B65" i="2"/>
  <c r="A65" i="2"/>
  <c r="R64" i="2"/>
  <c r="Q64" i="2"/>
  <c r="P64" i="2"/>
  <c r="O64" i="2"/>
  <c r="N64" i="2"/>
  <c r="M64" i="2"/>
  <c r="L64" i="2"/>
  <c r="K64" i="2"/>
  <c r="J64" i="2"/>
  <c r="I64" i="2"/>
  <c r="H64" i="2"/>
  <c r="G64" i="2"/>
  <c r="F64" i="2"/>
  <c r="E64" i="2"/>
  <c r="D64" i="2"/>
  <c r="C64" i="2"/>
  <c r="B64" i="2"/>
  <c r="A64" i="2"/>
  <c r="R63" i="2"/>
  <c r="Q63" i="2"/>
  <c r="P63" i="2"/>
  <c r="O63" i="2"/>
  <c r="N63" i="2"/>
  <c r="M63" i="2"/>
  <c r="L63" i="2"/>
  <c r="K63" i="2"/>
  <c r="J63" i="2"/>
  <c r="I63" i="2"/>
  <c r="H63" i="2"/>
  <c r="G63" i="2"/>
  <c r="F63" i="2"/>
  <c r="E63" i="2"/>
  <c r="D63" i="2"/>
  <c r="C63" i="2"/>
  <c r="B63" i="2"/>
  <c r="A63" i="2"/>
  <c r="R62" i="2"/>
  <c r="Q62" i="2"/>
  <c r="P62" i="2"/>
  <c r="O62" i="2"/>
  <c r="N62" i="2"/>
  <c r="M62" i="2"/>
  <c r="L62" i="2"/>
  <c r="K62" i="2"/>
  <c r="J62" i="2"/>
  <c r="I62" i="2"/>
  <c r="H62" i="2"/>
  <c r="G62" i="2"/>
  <c r="F62" i="2"/>
  <c r="E62" i="2"/>
  <c r="D62" i="2"/>
  <c r="C62" i="2"/>
  <c r="B62" i="2"/>
  <c r="A62" i="2"/>
  <c r="R61" i="2"/>
  <c r="P61" i="2"/>
  <c r="N61" i="2"/>
  <c r="M61" i="2"/>
  <c r="L61" i="2"/>
  <c r="K61" i="2"/>
  <c r="J61" i="2"/>
  <c r="I61" i="2"/>
  <c r="H61" i="2"/>
  <c r="G61" i="2"/>
  <c r="F61" i="2"/>
  <c r="E61" i="2"/>
  <c r="D61" i="2"/>
  <c r="C61" i="2"/>
  <c r="B61" i="2"/>
  <c r="A61" i="2"/>
  <c r="R60" i="2"/>
  <c r="Q60" i="2"/>
  <c r="P60" i="2"/>
  <c r="N60" i="2"/>
  <c r="M60" i="2"/>
  <c r="L60" i="2"/>
  <c r="K60" i="2"/>
  <c r="J60" i="2"/>
  <c r="I60" i="2"/>
  <c r="H60" i="2"/>
  <c r="G60" i="2"/>
  <c r="F60" i="2"/>
  <c r="E60" i="2"/>
  <c r="D60" i="2"/>
  <c r="C60" i="2"/>
  <c r="B60" i="2"/>
  <c r="A60" i="2"/>
  <c r="R59" i="2"/>
  <c r="Q59" i="2"/>
  <c r="P59" i="2"/>
  <c r="O59" i="2"/>
  <c r="N59" i="2"/>
  <c r="M59" i="2"/>
  <c r="L59" i="2"/>
  <c r="K59" i="2"/>
  <c r="J59" i="2"/>
  <c r="I59" i="2"/>
  <c r="H59" i="2"/>
  <c r="G59" i="2"/>
  <c r="F59" i="2"/>
  <c r="E59" i="2"/>
  <c r="D59" i="2"/>
  <c r="C59" i="2"/>
  <c r="B59" i="2"/>
  <c r="A59" i="2"/>
  <c r="R58" i="2"/>
  <c r="P58" i="2"/>
  <c r="N58" i="2"/>
  <c r="M58" i="2"/>
  <c r="L58" i="2"/>
  <c r="K58" i="2"/>
  <c r="J58" i="2"/>
  <c r="I58" i="2"/>
  <c r="H58" i="2"/>
  <c r="G58" i="2"/>
  <c r="F58" i="2"/>
  <c r="E58" i="2"/>
  <c r="D58" i="2"/>
  <c r="C58" i="2"/>
  <c r="B58" i="2"/>
  <c r="A58" i="2"/>
</calcChain>
</file>

<file path=xl/sharedStrings.xml><?xml version="1.0" encoding="utf-8"?>
<sst xmlns="http://schemas.openxmlformats.org/spreadsheetml/2006/main" count="10441" uniqueCount="692">
  <si>
    <r>
      <t xml:space="preserve">SAMPLE_ORDER </t>
    </r>
    <r>
      <rPr>
        <b/>
        <sz val="9"/>
        <color rgb="FF808080"/>
        <rFont val="Geneva"/>
      </rPr>
      <t>(starting with 1)</t>
    </r>
  </si>
  <si>
    <r>
      <t xml:space="preserve">REF_FLAG       </t>
    </r>
    <r>
      <rPr>
        <b/>
        <sz val="9"/>
        <color rgb="FF808080"/>
        <rFont val="Geneva"/>
      </rPr>
      <t>(Flag Reference samples as Yes)</t>
    </r>
  </si>
  <si>
    <r>
      <t xml:space="preserve">Field Number                     </t>
    </r>
    <r>
      <rPr>
        <b/>
        <sz val="9"/>
        <color indexed="23"/>
        <rFont val="Geneva"/>
      </rPr>
      <t>(no more than 25 characters)</t>
    </r>
  </si>
  <si>
    <t>PREVIOUS_LAB_ID</t>
  </si>
  <si>
    <r>
      <t xml:space="preserve">IGSN Sample Number </t>
    </r>
    <r>
      <rPr>
        <b/>
        <sz val="9"/>
        <color rgb="FF808080"/>
        <rFont val="Geneva"/>
      </rPr>
      <t>(U_ID)</t>
    </r>
  </si>
  <si>
    <r>
      <t xml:space="preserve">Parent IGSN Sample Number </t>
    </r>
    <r>
      <rPr>
        <b/>
        <sz val="9"/>
        <color rgb="FF808080"/>
        <rFont val="Geneva"/>
      </rPr>
      <t>(PARENT_U_ID)</t>
    </r>
  </si>
  <si>
    <r>
      <t xml:space="preserve">Sample Comments    </t>
    </r>
    <r>
      <rPr>
        <b/>
        <sz val="9"/>
        <color rgb="FF808080"/>
        <rFont val="Geneva"/>
      </rPr>
      <t>(no more than 255 characters)</t>
    </r>
  </si>
  <si>
    <r>
      <t xml:space="preserve">Latitude </t>
    </r>
    <r>
      <rPr>
        <b/>
        <sz val="9"/>
        <color indexed="23"/>
        <rFont val="Geneva"/>
      </rPr>
      <t>(Decimal Degrees)</t>
    </r>
  </si>
  <si>
    <r>
      <t xml:space="preserve">Longitude </t>
    </r>
    <r>
      <rPr>
        <b/>
        <sz val="9"/>
        <color indexed="23"/>
        <rFont val="Geneva"/>
      </rPr>
      <t>(Decimal Degrees)</t>
    </r>
  </si>
  <si>
    <t>Datum</t>
  </si>
  <si>
    <t>Country</t>
  </si>
  <si>
    <t>State</t>
  </si>
  <si>
    <r>
      <t xml:space="preserve">Location Description </t>
    </r>
    <r>
      <rPr>
        <b/>
        <sz val="9"/>
        <color theme="2" tint="-0.499984740745262"/>
        <rFont val="Geneva"/>
      </rPr>
      <t>(no more than 255 characters)</t>
    </r>
  </si>
  <si>
    <r>
      <t xml:space="preserve">Collection Date </t>
    </r>
    <r>
      <rPr>
        <b/>
        <sz val="9"/>
        <color rgb="FF808080"/>
        <rFont val="Geneva"/>
      </rPr>
      <t>(</t>
    </r>
    <r>
      <rPr>
        <b/>
        <sz val="9"/>
        <color indexed="23"/>
        <rFont val="Geneva"/>
      </rPr>
      <t>MM/DD/YYYY)</t>
    </r>
  </si>
  <si>
    <t>Method Collected</t>
  </si>
  <si>
    <t>Sample Source</t>
  </si>
  <si>
    <r>
      <t xml:space="preserve">Depth </t>
    </r>
    <r>
      <rPr>
        <b/>
        <sz val="9"/>
        <color theme="2" tint="-0.499984740745262"/>
        <rFont val="Geneva"/>
      </rPr>
      <t>(Provide UNITS)</t>
    </r>
  </si>
  <si>
    <t>RockType</t>
  </si>
  <si>
    <t>Specific RockName</t>
  </si>
  <si>
    <t>Stratigraphy</t>
  </si>
  <si>
    <t>Geologic Age</t>
  </si>
  <si>
    <t>Rock Mineralization</t>
  </si>
  <si>
    <t>Rock Alteration</t>
  </si>
  <si>
    <r>
      <t xml:space="preserve">Struct_Sample_SRC </t>
    </r>
    <r>
      <rPr>
        <b/>
        <sz val="11"/>
        <color rgb="FF808080"/>
        <rFont val="Aptos Narrow"/>
        <family val="2"/>
        <scheme val="minor"/>
      </rPr>
      <t>(Igneous rocks only)</t>
    </r>
  </si>
  <si>
    <r>
      <t xml:space="preserve">DEPOSIT_ENVIRON  </t>
    </r>
    <r>
      <rPr>
        <b/>
        <sz val="11"/>
        <color rgb="FF808080"/>
        <rFont val="Aptos Narrow"/>
        <family val="2"/>
        <scheme val="minor"/>
      </rPr>
      <t>(Sedimentary rocks only)</t>
    </r>
  </si>
  <si>
    <r>
      <t xml:space="preserve">SOURCE_ROCK </t>
    </r>
    <r>
      <rPr>
        <b/>
        <sz val="11"/>
        <color rgb="FF808080"/>
        <rFont val="Aptos Narrow"/>
        <family val="2"/>
        <scheme val="minor"/>
      </rPr>
      <t>(Metamorphic rocks only)</t>
    </r>
  </si>
  <si>
    <r>
      <t>METAMORPHISM</t>
    </r>
    <r>
      <rPr>
        <b/>
        <sz val="11"/>
        <color rgb="FF808080"/>
        <rFont val="Aptos Narrow"/>
        <family val="2"/>
        <scheme val="minor"/>
      </rPr>
      <t xml:space="preserve"> (Metamorphic rocks only)</t>
    </r>
  </si>
  <si>
    <r>
      <t>FACIES_GRADE</t>
    </r>
    <r>
      <rPr>
        <b/>
        <sz val="11"/>
        <color rgb="FF808080"/>
        <rFont val="Aptos Narrow"/>
        <family val="2"/>
        <scheme val="minor"/>
      </rPr>
      <t xml:space="preserve"> (Metamorphic rocks only)</t>
    </r>
  </si>
  <si>
    <t>WVDP23-1</t>
  </si>
  <si>
    <t>NAD83</t>
  </si>
  <si>
    <t>United States</t>
  </si>
  <si>
    <t>WV</t>
  </si>
  <si>
    <t>Howard H Deem  #1 Well 4710700756 Wood County</t>
  </si>
  <si>
    <t>single/grab</t>
  </si>
  <si>
    <t>drill cutting/sludge</t>
  </si>
  <si>
    <t>9750-9760 feet</t>
  </si>
  <si>
    <t>sedimentary</t>
  </si>
  <si>
    <t>sandstone</t>
  </si>
  <si>
    <t>St. Peter's Sandstone</t>
  </si>
  <si>
    <t>Ordovician</t>
  </si>
  <si>
    <t>not mineralized</t>
  </si>
  <si>
    <t>not altered</t>
  </si>
  <si>
    <t>transitional</t>
  </si>
  <si>
    <t>WVDP23-2</t>
  </si>
  <si>
    <t>9800-9810 feet</t>
  </si>
  <si>
    <t>Beekmantown Group</t>
  </si>
  <si>
    <t>WVDP23-3</t>
  </si>
  <si>
    <t>9830-9840 feet</t>
  </si>
  <si>
    <t>dolostone</t>
  </si>
  <si>
    <t>WVDP23-4</t>
  </si>
  <si>
    <t>9840-9850 feet</t>
  </si>
  <si>
    <t>marine</t>
  </si>
  <si>
    <t>WVDP23-5</t>
  </si>
  <si>
    <t>12/6/1976</t>
  </si>
  <si>
    <t>9850-9860 feet</t>
  </si>
  <si>
    <t>WVDP23-6</t>
  </si>
  <si>
    <t>9860-9870 feet</t>
  </si>
  <si>
    <t>WVDP23-7</t>
  </si>
  <si>
    <t>9870-9880 feet</t>
  </si>
  <si>
    <t>WVDP23-8</t>
  </si>
  <si>
    <t>9880-9890 feet</t>
  </si>
  <si>
    <t>WVDP23-9</t>
  </si>
  <si>
    <t>9890-9900 feet</t>
  </si>
  <si>
    <t>WVDP23-10</t>
  </si>
  <si>
    <t>9920-9930 feet</t>
  </si>
  <si>
    <t>WVDP23-11</t>
  </si>
  <si>
    <t>9930-9940 feet</t>
  </si>
  <si>
    <t>WVDP23-12</t>
  </si>
  <si>
    <t>9940-9950 feet</t>
  </si>
  <si>
    <t>WVDP23-13</t>
  </si>
  <si>
    <t>9950-9960 feet</t>
  </si>
  <si>
    <t>WVDP23-14</t>
  </si>
  <si>
    <t>9960-9970 feet</t>
  </si>
  <si>
    <t>WVDP23-15</t>
  </si>
  <si>
    <t>9970-9980 feet</t>
  </si>
  <si>
    <t>WVDP23-16</t>
  </si>
  <si>
    <t>9980-9990 feet</t>
  </si>
  <si>
    <t>WVDP23-17</t>
  </si>
  <si>
    <t>9990-10000 feet</t>
  </si>
  <si>
    <t>WVDP23-18</t>
  </si>
  <si>
    <t>10000-10010 feet</t>
  </si>
  <si>
    <t>WVDP23-19</t>
  </si>
  <si>
    <t>10010-10020 feet</t>
  </si>
  <si>
    <t>WVDP23-20</t>
  </si>
  <si>
    <t>10020-10030 feet</t>
  </si>
  <si>
    <t>WVDP23-21</t>
  </si>
  <si>
    <t>10030-10040 feet</t>
  </si>
  <si>
    <t>WVDP23-22</t>
  </si>
  <si>
    <t>10040-10050 feet</t>
  </si>
  <si>
    <t>WVDP23-23</t>
  </si>
  <si>
    <t>10050-10060 feet</t>
  </si>
  <si>
    <t>WVDP23-24</t>
  </si>
  <si>
    <t>10060-10070 feet</t>
  </si>
  <si>
    <t>WVDP23-25</t>
  </si>
  <si>
    <t>10070-10080 feet</t>
  </si>
  <si>
    <t>WVDP23-26</t>
  </si>
  <si>
    <t>10080-10090 feet</t>
  </si>
  <si>
    <t>WVDP23-27</t>
  </si>
  <si>
    <t>10090-10100 feet</t>
  </si>
  <si>
    <t>WVDP23-28</t>
  </si>
  <si>
    <t>10100-10110 feet</t>
  </si>
  <si>
    <t>WVDP23-29</t>
  </si>
  <si>
    <t>10110-10120 feet</t>
  </si>
  <si>
    <t>WVDP23-30</t>
  </si>
  <si>
    <t>10120-10130 feet</t>
  </si>
  <si>
    <t>WVDP23-31</t>
  </si>
  <si>
    <t>10130-10140 feet</t>
  </si>
  <si>
    <t>WVDP23-32</t>
  </si>
  <si>
    <t>10140-10150 feet</t>
  </si>
  <si>
    <t>WVDP23-33</t>
  </si>
  <si>
    <t>10150-10160 feet</t>
  </si>
  <si>
    <t>WVDP23-34</t>
  </si>
  <si>
    <t>10160-10170 feet</t>
  </si>
  <si>
    <t>WVDP23-35</t>
  </si>
  <si>
    <t>10170-10180 feet</t>
  </si>
  <si>
    <t>WVDP23-36</t>
  </si>
  <si>
    <t>10180-10190 feet</t>
  </si>
  <si>
    <t>WVDP23-37</t>
  </si>
  <si>
    <t>10190-10200 feet</t>
  </si>
  <si>
    <t>WVDP23-38</t>
  </si>
  <si>
    <t>10200-10210 feet</t>
  </si>
  <si>
    <t>WVDP23-39</t>
  </si>
  <si>
    <t>10210-10220 feet</t>
  </si>
  <si>
    <t>WVDP23-40</t>
  </si>
  <si>
    <t>10220-10230 feet</t>
  </si>
  <si>
    <t>WVDP23-41</t>
  </si>
  <si>
    <t>10230-10240 feet</t>
  </si>
  <si>
    <t>WVDP23-42</t>
  </si>
  <si>
    <t>10240-10250 feet</t>
  </si>
  <si>
    <t>WVDP23-43</t>
  </si>
  <si>
    <t>10250-10260 feet</t>
  </si>
  <si>
    <t>WVDP23-44</t>
  </si>
  <si>
    <t>10260-10270 feet</t>
  </si>
  <si>
    <t>WVDP23-45</t>
  </si>
  <si>
    <t>10270-10280 feet</t>
  </si>
  <si>
    <t>WVDP23-46</t>
  </si>
  <si>
    <t>10280-10290 feet</t>
  </si>
  <si>
    <t>WVDP23-47</t>
  </si>
  <si>
    <t>10290-10300 feet</t>
  </si>
  <si>
    <t>WVDP23-48</t>
  </si>
  <si>
    <t>10300-10310 feet</t>
  </si>
  <si>
    <t>WVDP23-49</t>
  </si>
  <si>
    <t>10310-10320 feet</t>
  </si>
  <si>
    <t>WVDP23-50</t>
  </si>
  <si>
    <t>10320-10330 feet</t>
  </si>
  <si>
    <t>WVDP23-51</t>
  </si>
  <si>
    <t>10330-10340 feet</t>
  </si>
  <si>
    <t>WVDP23-52</t>
  </si>
  <si>
    <t>10340-10350 feet</t>
  </si>
  <si>
    <t>WVDP23-53</t>
  </si>
  <si>
    <t>10350-10360 feet</t>
  </si>
  <si>
    <t>WVDP23-54</t>
  </si>
  <si>
    <t>10360-10370 feet</t>
  </si>
  <si>
    <t>WVDP23-55</t>
  </si>
  <si>
    <t>10370-10380 feet</t>
  </si>
  <si>
    <t>WVDP23-56</t>
  </si>
  <si>
    <t>10380-10390 feet</t>
  </si>
  <si>
    <t>WVDP23-57</t>
  </si>
  <si>
    <t>10390-10400 feet</t>
  </si>
  <si>
    <t>WVDP23-58</t>
  </si>
  <si>
    <t>10400-10410 feet</t>
  </si>
  <si>
    <t>WVDP23-59</t>
  </si>
  <si>
    <t>10410-10420 feet</t>
  </si>
  <si>
    <t>WVDP23-60</t>
  </si>
  <si>
    <t>10420-10430 feet</t>
  </si>
  <si>
    <t>WVDP23-61</t>
  </si>
  <si>
    <t>10430-10440 feet</t>
  </si>
  <si>
    <t>WVDP23-62</t>
  </si>
  <si>
    <t>10440-10450 feet</t>
  </si>
  <si>
    <t>WVDP23-63</t>
  </si>
  <si>
    <t>10450-10460 feet</t>
  </si>
  <si>
    <t>WVDP23-64</t>
  </si>
  <si>
    <t>10460-10470 feet</t>
  </si>
  <si>
    <t>WVDP23-65</t>
  </si>
  <si>
    <t>10470-10480 feet</t>
  </si>
  <si>
    <t>WVDP23-66</t>
  </si>
  <si>
    <t>10480-10490 feet</t>
  </si>
  <si>
    <t>WVDP23-67</t>
  </si>
  <si>
    <t>10490-10500 feet</t>
  </si>
  <si>
    <t>WVDP23-68</t>
  </si>
  <si>
    <t>10500-10510 feet</t>
  </si>
  <si>
    <t>WVDP23-69</t>
  </si>
  <si>
    <t>10510-10520 feet</t>
  </si>
  <si>
    <t>WVDP23-70</t>
  </si>
  <si>
    <t>10530-10540 feet</t>
  </si>
  <si>
    <t>WVDP23-71</t>
  </si>
  <si>
    <t>10540-10550 feet</t>
  </si>
  <si>
    <t>WVDP23-72</t>
  </si>
  <si>
    <t>10550-10560 feet</t>
  </si>
  <si>
    <t>WVDP23-73</t>
  </si>
  <si>
    <t>10560-10570 feet</t>
  </si>
  <si>
    <t>WVDP23-74</t>
  </si>
  <si>
    <t>10570-10580 feet</t>
  </si>
  <si>
    <t>WVDP23-75</t>
  </si>
  <si>
    <t>10580-10590 feet</t>
  </si>
  <si>
    <t>WVDP23-76</t>
  </si>
  <si>
    <t>10590-10600 feet</t>
  </si>
  <si>
    <t>WVDP23-77</t>
  </si>
  <si>
    <t>10600-10610 feet</t>
  </si>
  <si>
    <t>WVDP23-78</t>
  </si>
  <si>
    <t>10610-10620 feet</t>
  </si>
  <si>
    <t>WVDP23-79</t>
  </si>
  <si>
    <t>10620-10630 feet</t>
  </si>
  <si>
    <t>WVDP23-80</t>
  </si>
  <si>
    <t>10630-10640 feet</t>
  </si>
  <si>
    <t>Rose Run Sandstone</t>
  </si>
  <si>
    <t>WVDP23-81</t>
  </si>
  <si>
    <t>10640-10650 feet</t>
  </si>
  <si>
    <t>WVDP23-82</t>
  </si>
  <si>
    <t>10670-10680 feet</t>
  </si>
  <si>
    <t>WVDP23-83</t>
  </si>
  <si>
    <t>10700-10710 feet</t>
  </si>
  <si>
    <t>WVDP23-84</t>
  </si>
  <si>
    <t>10730-10740 feet</t>
  </si>
  <si>
    <t>WVDP23-85</t>
  </si>
  <si>
    <t>10740-10750 feet</t>
  </si>
  <si>
    <t>Copper Ridge Dolomite</t>
  </si>
  <si>
    <t xml:space="preserve">Cambrian </t>
  </si>
  <si>
    <t>WVDP23-86</t>
  </si>
  <si>
    <t>10750-10760 feet</t>
  </si>
  <si>
    <t>WVDP23-87</t>
  </si>
  <si>
    <t>10760-10770 feet</t>
  </si>
  <si>
    <t>WVDP23-88</t>
  </si>
  <si>
    <t>10770-10780 feet</t>
  </si>
  <si>
    <t>WVDP23-89</t>
  </si>
  <si>
    <t>10780-10790 feet</t>
  </si>
  <si>
    <t>WVDP23-90</t>
  </si>
  <si>
    <t>10790-10800 feet</t>
  </si>
  <si>
    <t>WVDP23-91</t>
  </si>
  <si>
    <t>10800-10810 feet</t>
  </si>
  <si>
    <t>WVDP23-92</t>
  </si>
  <si>
    <t>10810-10820 feet</t>
  </si>
  <si>
    <t>WVDP23-93</t>
  </si>
  <si>
    <t>10820-10830 feet</t>
  </si>
  <si>
    <t>WVDP23-94</t>
  </si>
  <si>
    <t>10830-10840 feet</t>
  </si>
  <si>
    <t>WVDP23-95</t>
  </si>
  <si>
    <t>10840-10850 feet</t>
  </si>
  <si>
    <t>WVDP23-96</t>
  </si>
  <si>
    <t>10850-10860 feet</t>
  </si>
  <si>
    <t>WVDP23-97</t>
  </si>
  <si>
    <t>10860-10870 feet</t>
  </si>
  <si>
    <t>WVDP23-98</t>
  </si>
  <si>
    <t>10870-10880 feet</t>
  </si>
  <si>
    <t>WVDP23-99</t>
  </si>
  <si>
    <t>10880-10890 feet</t>
  </si>
  <si>
    <t>WVDP23-100</t>
  </si>
  <si>
    <t>10890-10900 feet</t>
  </si>
  <si>
    <t>WVDP23-101</t>
  </si>
  <si>
    <t>10900-10910 feet</t>
  </si>
  <si>
    <t>WVDP23-102</t>
  </si>
  <si>
    <t>10910-10920 feet</t>
  </si>
  <si>
    <t>WVDP23-103</t>
  </si>
  <si>
    <t>10920-10930 feet</t>
  </si>
  <si>
    <t>WVDP23-104</t>
  </si>
  <si>
    <t>10930-10940 feet</t>
  </si>
  <si>
    <t>WVDP23-105</t>
  </si>
  <si>
    <t>10940-10950 feet</t>
  </si>
  <si>
    <t>WVDP23-106</t>
  </si>
  <si>
    <t>10950-10960 feet</t>
  </si>
  <si>
    <t>WVDP23-107</t>
  </si>
  <si>
    <t>10960-10970 feet</t>
  </si>
  <si>
    <t>WVDP23-108</t>
  </si>
  <si>
    <t>10970-10980 feet</t>
  </si>
  <si>
    <t>WVDP23-109</t>
  </si>
  <si>
    <t>10980-10990 feet</t>
  </si>
  <si>
    <t>WVDP23-110</t>
  </si>
  <si>
    <t>10990-11000 feet</t>
  </si>
  <si>
    <t>WVDP23-111</t>
  </si>
  <si>
    <t>11000-11010 feet</t>
  </si>
  <si>
    <t>WVDP23-112</t>
  </si>
  <si>
    <t>11010-11020 feet</t>
  </si>
  <si>
    <t>WVDP23-113</t>
  </si>
  <si>
    <t>11020-11030 feet</t>
  </si>
  <si>
    <t>WVDP23-114</t>
  </si>
  <si>
    <t>11030-11040 feet</t>
  </si>
  <si>
    <t>WVDP23-115</t>
  </si>
  <si>
    <t>11040-11050 feet</t>
  </si>
  <si>
    <t>WVDP23-116</t>
  </si>
  <si>
    <t>11050-11060 feet</t>
  </si>
  <si>
    <t>WVDP23-117</t>
  </si>
  <si>
    <t>11060-11070 feet</t>
  </si>
  <si>
    <t>WVDP23-118</t>
  </si>
  <si>
    <t>11070-11080 feet</t>
  </si>
  <si>
    <t>WVDP23-119</t>
  </si>
  <si>
    <t>11080-11090 feet</t>
  </si>
  <si>
    <t>WVDP23-120</t>
  </si>
  <si>
    <t>11090-11100 feet</t>
  </si>
  <si>
    <t>WVDP23-121</t>
  </si>
  <si>
    <t>11100-11110 feet</t>
  </si>
  <si>
    <t>WVDP23-122</t>
  </si>
  <si>
    <t>11110-11120 feet</t>
  </si>
  <si>
    <t>WVDP23-123</t>
  </si>
  <si>
    <t>11120-11130 feet</t>
  </si>
  <si>
    <t>WVDP23-124</t>
  </si>
  <si>
    <t>11130-11140 feet</t>
  </si>
  <si>
    <t>WVDP23-125</t>
  </si>
  <si>
    <t>11140-11150 feet</t>
  </si>
  <si>
    <t>WVDP23-126</t>
  </si>
  <si>
    <t>11150-11160 feet</t>
  </si>
  <si>
    <t>WVDP23-127</t>
  </si>
  <si>
    <t>11160-11170 feet</t>
  </si>
  <si>
    <t>WVDP23-128</t>
  </si>
  <si>
    <t>11170-11180 feet</t>
  </si>
  <si>
    <t>WVDP23-129</t>
  </si>
  <si>
    <t>11180-11190 feet</t>
  </si>
  <si>
    <t>WVDP23-130</t>
  </si>
  <si>
    <t>11190-11200 feet</t>
  </si>
  <si>
    <t>WVDP23-131</t>
  </si>
  <si>
    <t>11200-11210 feet</t>
  </si>
  <si>
    <t>WVDP23-132</t>
  </si>
  <si>
    <t>11210-11220 feet</t>
  </si>
  <si>
    <t>WVDP23-133</t>
  </si>
  <si>
    <t>11220-11230 feet</t>
  </si>
  <si>
    <t>WVDP23-134</t>
  </si>
  <si>
    <t>11230-11240 feet</t>
  </si>
  <si>
    <t>WVDP23-135</t>
  </si>
  <si>
    <t>11240-11250 feet</t>
  </si>
  <si>
    <t>WVDP23-136</t>
  </si>
  <si>
    <t>11250-11260 feet</t>
  </si>
  <si>
    <t>WVDP23-137</t>
  </si>
  <si>
    <t>11260-11270 feet</t>
  </si>
  <si>
    <t>WVDP23-138</t>
  </si>
  <si>
    <t>11270-11280 feet</t>
  </si>
  <si>
    <t>WVDP23-139</t>
  </si>
  <si>
    <t>11280-11290 feet</t>
  </si>
  <si>
    <t>WVDP23-140</t>
  </si>
  <si>
    <t>11290-11300 feet</t>
  </si>
  <si>
    <t>WVDP23-141</t>
  </si>
  <si>
    <t>11300-11310 feet</t>
  </si>
  <si>
    <t>WVDP23-142</t>
  </si>
  <si>
    <t>11310-11320 feet</t>
  </si>
  <si>
    <t>WVDP23-143</t>
  </si>
  <si>
    <t>11320-11330 feet</t>
  </si>
  <si>
    <t>WVDP23-144</t>
  </si>
  <si>
    <t>11330-11340 feet</t>
  </si>
  <si>
    <t>WVDP23-145</t>
  </si>
  <si>
    <t>11340-11350 feet</t>
  </si>
  <si>
    <t>limestone</t>
  </si>
  <si>
    <t>Maynardville Ls</t>
  </si>
  <si>
    <t>WVDP23-146</t>
  </si>
  <si>
    <t>11350-11360 feet</t>
  </si>
  <si>
    <t>WVDP23-147</t>
  </si>
  <si>
    <t>11360-11370 feet</t>
  </si>
  <si>
    <t>WVDP23-148</t>
  </si>
  <si>
    <t>11370-11380 feet</t>
  </si>
  <si>
    <t>WVDP23-149</t>
  </si>
  <si>
    <t>11380-11390 feet</t>
  </si>
  <si>
    <t>WVDP23-150</t>
  </si>
  <si>
    <t>11400-11410 feet</t>
  </si>
  <si>
    <t>WVDP23-151</t>
  </si>
  <si>
    <t>11430-11440 feet</t>
  </si>
  <si>
    <t>WVDP23-152</t>
  </si>
  <si>
    <t>11450-11460 feet</t>
  </si>
  <si>
    <t>shale</t>
  </si>
  <si>
    <t>Nolichucky SH</t>
  </si>
  <si>
    <t>WVDP23-153</t>
  </si>
  <si>
    <t>11460-11470 feet</t>
  </si>
  <si>
    <t>WVDP23-154</t>
  </si>
  <si>
    <t>11500-11510 feet</t>
  </si>
  <si>
    <t>WVDP23-155</t>
  </si>
  <si>
    <t>11530-11540 feet</t>
  </si>
  <si>
    <t>WVDP23-156</t>
  </si>
  <si>
    <t>11560-11570 feet</t>
  </si>
  <si>
    <t>WVDP23-157</t>
  </si>
  <si>
    <t>11570-11580 feet</t>
  </si>
  <si>
    <t>Honaker Dol/Maryville Ls</t>
  </si>
  <si>
    <t>WVDP23-158</t>
  </si>
  <si>
    <t>11580-11590 feet</t>
  </si>
  <si>
    <t>WVDP23-159</t>
  </si>
  <si>
    <t>11610-11620 feet</t>
  </si>
  <si>
    <t>WVDP23-160</t>
  </si>
  <si>
    <t>11640-11650 feet</t>
  </si>
  <si>
    <t>WVDP23-161</t>
  </si>
  <si>
    <t>11670-11680 feet</t>
  </si>
  <si>
    <t>WVDP23-162</t>
  </si>
  <si>
    <t>11700-11710 feet</t>
  </si>
  <si>
    <t>WVDP23-163</t>
  </si>
  <si>
    <t>11730-11740 feet</t>
  </si>
  <si>
    <t>WVDP23-164</t>
  </si>
  <si>
    <t>11760-11770 feet</t>
  </si>
  <si>
    <t>WVDP23-165</t>
  </si>
  <si>
    <t>11790-11800 feet</t>
  </si>
  <si>
    <t>WVDP23-166</t>
  </si>
  <si>
    <t>11820-11830 feet</t>
  </si>
  <si>
    <t>WVDP23-167</t>
  </si>
  <si>
    <t>11850-11860 feet</t>
  </si>
  <si>
    <t>WVDP23-168</t>
  </si>
  <si>
    <t>11880-11890 feet</t>
  </si>
  <si>
    <t>WVDP23-169</t>
  </si>
  <si>
    <t>11910-11920 feet</t>
  </si>
  <si>
    <t>WVDP23-170</t>
  </si>
  <si>
    <t>11940-11950 feet</t>
  </si>
  <si>
    <t>WVDP23-171</t>
  </si>
  <si>
    <t>11970-11980 feet</t>
  </si>
  <si>
    <t>WVDP23-172</t>
  </si>
  <si>
    <t>12000-12010 feet</t>
  </si>
  <si>
    <t>WVDP23-173</t>
  </si>
  <si>
    <t>12030-12040 feet</t>
  </si>
  <si>
    <t>WVDP23-174</t>
  </si>
  <si>
    <t>12060-12070 feet</t>
  </si>
  <si>
    <t>WVDP23-175</t>
  </si>
  <si>
    <t>12100-12110 feet</t>
  </si>
  <si>
    <t>WVDP23-176</t>
  </si>
  <si>
    <t>12130-12140 feet</t>
  </si>
  <si>
    <t>WVDP23-177</t>
  </si>
  <si>
    <t>12160-12170 feet</t>
  </si>
  <si>
    <t>WVDP23-178</t>
  </si>
  <si>
    <t>12790-12200 feet</t>
  </si>
  <si>
    <t>WVDP23-179</t>
  </si>
  <si>
    <t>12220-12230 feet</t>
  </si>
  <si>
    <t>WVDP23-180</t>
  </si>
  <si>
    <t>12230-12240 feet</t>
  </si>
  <si>
    <t>Rome Group</t>
  </si>
  <si>
    <t>WVDP23-181</t>
  </si>
  <si>
    <t>12240-12250 feet</t>
  </si>
  <si>
    <t>WVDP23-182</t>
  </si>
  <si>
    <t>12280-12290 feet</t>
  </si>
  <si>
    <t>WVDP23-183</t>
  </si>
  <si>
    <t>12310-12320 feet</t>
  </si>
  <si>
    <t>WVDP23-184</t>
  </si>
  <si>
    <t>12330-12340 feet</t>
  </si>
  <si>
    <t>WVDP23-185</t>
  </si>
  <si>
    <t>12340-12350 feet</t>
  </si>
  <si>
    <t>WVDP23-186</t>
  </si>
  <si>
    <t>12370-12380 feet</t>
  </si>
  <si>
    <t>WVDP23-187</t>
  </si>
  <si>
    <t>12380-12390 feet</t>
  </si>
  <si>
    <t>WVDP23-188</t>
  </si>
  <si>
    <t>12700-12410 feet</t>
  </si>
  <si>
    <t>igneous</t>
  </si>
  <si>
    <t>granodiorite</t>
  </si>
  <si>
    <t>Precambrian</t>
  </si>
  <si>
    <t>intrusive</t>
  </si>
  <si>
    <t>WVDP23-189</t>
  </si>
  <si>
    <t>12540-12550 feet</t>
  </si>
  <si>
    <t>WVDP23-190</t>
  </si>
  <si>
    <t>12690-12700 feet</t>
  </si>
  <si>
    <t>WVDP23-191</t>
  </si>
  <si>
    <t>12850-12860 feet</t>
  </si>
  <si>
    <t>WVDP23-192</t>
  </si>
  <si>
    <t>12990-13000 feet</t>
  </si>
  <si>
    <t>WVDP23-193</t>
  </si>
  <si>
    <t>13000-13010 feet</t>
  </si>
  <si>
    <t>WVDP23-194</t>
  </si>
  <si>
    <t>13010-13020 feet</t>
  </si>
  <si>
    <t>WVDP23-195</t>
  </si>
  <si>
    <t>13040-13050 feet</t>
  </si>
  <si>
    <t>WVDP23-196</t>
  </si>
  <si>
    <t>13070-13080 feet</t>
  </si>
  <si>
    <t>WVDP23-197</t>
  </si>
  <si>
    <t>13090-13100 feet</t>
  </si>
  <si>
    <t>WVDP23-198</t>
  </si>
  <si>
    <t>13110-13120 feet</t>
  </si>
  <si>
    <t>WVDP23-199</t>
  </si>
  <si>
    <t>13190-13200 feet</t>
  </si>
  <si>
    <t>WVDP23-200</t>
  </si>
  <si>
    <t>13240-13250 feet</t>
  </si>
  <si>
    <t>C-ICPOES_MS-61</t>
  </si>
  <si>
    <t>C-WDXRF-MAJORS</t>
  </si>
  <si>
    <t>Lab No.</t>
  </si>
  <si>
    <t>Field No.</t>
  </si>
  <si>
    <t>Sample Description</t>
  </si>
  <si>
    <t>Al</t>
  </si>
  <si>
    <t>Ca</t>
  </si>
  <si>
    <t>Fe</t>
  </si>
  <si>
    <t>K</t>
  </si>
  <si>
    <t>Mg</t>
  </si>
  <si>
    <t>P</t>
  </si>
  <si>
    <t>S</t>
  </si>
  <si>
    <t>Si</t>
  </si>
  <si>
    <t>Ti</t>
  </si>
  <si>
    <t>Ag</t>
  </si>
  <si>
    <t>As</t>
  </si>
  <si>
    <t>B</t>
  </si>
  <si>
    <t>Ba</t>
  </si>
  <si>
    <t>Be</t>
  </si>
  <si>
    <t>Bi</t>
  </si>
  <si>
    <t>Cd</t>
  </si>
  <si>
    <t>Ce</t>
  </si>
  <si>
    <t>Co</t>
  </si>
  <si>
    <t>Cr</t>
  </si>
  <si>
    <t>Cs</t>
  </si>
  <si>
    <t>Cu</t>
  </si>
  <si>
    <t>Dy</t>
  </si>
  <si>
    <t>Er</t>
  </si>
  <si>
    <t>Eu</t>
  </si>
  <si>
    <t>Ga</t>
  </si>
  <si>
    <t>Gd</t>
  </si>
  <si>
    <t>Ge</t>
  </si>
  <si>
    <t>Hf</t>
  </si>
  <si>
    <t>Ho</t>
  </si>
  <si>
    <t>In</t>
  </si>
  <si>
    <t>La</t>
  </si>
  <si>
    <t>Li</t>
  </si>
  <si>
    <t>Lu</t>
  </si>
  <si>
    <t>Mn</t>
  </si>
  <si>
    <t>Mo</t>
  </si>
  <si>
    <t>Nb</t>
  </si>
  <si>
    <t>Nd</t>
  </si>
  <si>
    <t>Ni</t>
  </si>
  <si>
    <t>Pb</t>
  </si>
  <si>
    <t>Pr</t>
  </si>
  <si>
    <t>Rb</t>
  </si>
  <si>
    <t>Re</t>
  </si>
  <si>
    <t>Sb</t>
  </si>
  <si>
    <t>Sc</t>
  </si>
  <si>
    <t>Se</t>
  </si>
  <si>
    <t>Sm</t>
  </si>
  <si>
    <t>Sn</t>
  </si>
  <si>
    <t>Sr</t>
  </si>
  <si>
    <t>Ta</t>
  </si>
  <si>
    <t>Tb</t>
  </si>
  <si>
    <t>Te</t>
  </si>
  <si>
    <t>Th</t>
  </si>
  <si>
    <t>Tl</t>
  </si>
  <si>
    <t>Tm</t>
  </si>
  <si>
    <t>U</t>
  </si>
  <si>
    <t>V</t>
  </si>
  <si>
    <t>W</t>
  </si>
  <si>
    <t>Y</t>
  </si>
  <si>
    <t>Yb</t>
  </si>
  <si>
    <t>Zn</t>
  </si>
  <si>
    <t>Zr</t>
  </si>
  <si>
    <t>Al2O3</t>
  </si>
  <si>
    <t>BaO</t>
  </si>
  <si>
    <t>CaO</t>
  </si>
  <si>
    <t>Cr2O3</t>
  </si>
  <si>
    <t>Fe2O3</t>
  </si>
  <si>
    <t>K2O</t>
  </si>
  <si>
    <t>LOI</t>
  </si>
  <si>
    <t>MgO</t>
  </si>
  <si>
    <t>MnO</t>
  </si>
  <si>
    <t>Na2O</t>
  </si>
  <si>
    <t>P2O5</t>
  </si>
  <si>
    <t>SiO2</t>
  </si>
  <si>
    <t>SrO</t>
  </si>
  <si>
    <t>TiO2</t>
  </si>
  <si>
    <t>V2O5</t>
  </si>
  <si>
    <t>%</t>
  </si>
  <si>
    <t>ppm</t>
  </si>
  <si>
    <t>C-619324</t>
  </si>
  <si>
    <t/>
  </si>
  <si>
    <t>&lt;0.01</t>
  </si>
  <si>
    <t>&lt;1</t>
  </si>
  <si>
    <t>&lt;5</t>
  </si>
  <si>
    <t>&lt;0.1</t>
  </si>
  <si>
    <t>&lt;0.2</t>
  </si>
  <si>
    <t>&lt;10</t>
  </si>
  <si>
    <t>&lt;0.05</t>
  </si>
  <si>
    <t>&lt;0.02</t>
  </si>
  <si>
    <t>&lt;0.5</t>
  </si>
  <si>
    <t>C-619325</t>
  </si>
  <si>
    <t>C-619326</t>
  </si>
  <si>
    <t>&lt;2</t>
  </si>
  <si>
    <t>&gt;30.0</t>
  </si>
  <si>
    <t>C-619328</t>
  </si>
  <si>
    <t>C-619329</t>
  </si>
  <si>
    <t>C-619330</t>
  </si>
  <si>
    <t>C-619331</t>
  </si>
  <si>
    <t>C-619332</t>
  </si>
  <si>
    <t>C-619333</t>
  </si>
  <si>
    <t>C-619334</t>
  </si>
  <si>
    <t>C-619337</t>
  </si>
  <si>
    <t>C-619338</t>
  </si>
  <si>
    <t>C-619339</t>
  </si>
  <si>
    <t>C-619340</t>
  </si>
  <si>
    <t>C-619341</t>
  </si>
  <si>
    <t>C-619342</t>
  </si>
  <si>
    <t>C-619343</t>
  </si>
  <si>
    <t>C-619344</t>
  </si>
  <si>
    <t>C-619345</t>
  </si>
  <si>
    <t>C-619346</t>
  </si>
  <si>
    <t>C-619348</t>
  </si>
  <si>
    <t>C-619349</t>
  </si>
  <si>
    <t>C-619350</t>
  </si>
  <si>
    <t>C-619351</t>
  </si>
  <si>
    <t>C-619352</t>
  </si>
  <si>
    <t>C-619353</t>
  </si>
  <si>
    <t>C-619354</t>
  </si>
  <si>
    <t>C-619355</t>
  </si>
  <si>
    <t>C-619356</t>
  </si>
  <si>
    <t>C-619358</t>
  </si>
  <si>
    <t>C-619360</t>
  </si>
  <si>
    <t>C-619361</t>
  </si>
  <si>
    <t>C-619362</t>
  </si>
  <si>
    <t>C-619363</t>
  </si>
  <si>
    <t>C-619364</t>
  </si>
  <si>
    <t>C-619365</t>
  </si>
  <si>
    <t>C-619366</t>
  </si>
  <si>
    <t>C-619368</t>
  </si>
  <si>
    <t>C-619369</t>
  </si>
  <si>
    <t>C-619370</t>
  </si>
  <si>
    <t>C_ICPOES_MS-60</t>
  </si>
  <si>
    <t>Chondrite Ratio</t>
  </si>
  <si>
    <t xml:space="preserve">  La </t>
  </si>
  <si>
    <t xml:space="preserve">  Ce </t>
  </si>
  <si>
    <t xml:space="preserve">  Pr </t>
  </si>
  <si>
    <t xml:space="preserve">  Nd </t>
  </si>
  <si>
    <t xml:space="preserve">  Sm </t>
  </si>
  <si>
    <t xml:space="preserve">  Eu </t>
  </si>
  <si>
    <t xml:space="preserve">  Dy </t>
  </si>
  <si>
    <t xml:space="preserve">  Ho </t>
  </si>
  <si>
    <t xml:space="preserve">  Er </t>
  </si>
  <si>
    <t xml:space="preserve">  Tm </t>
  </si>
  <si>
    <t xml:space="preserve">  Yb </t>
  </si>
  <si>
    <t xml:space="preserve">Lu </t>
  </si>
  <si>
    <t>Method C_ICPOES_MS-61</t>
  </si>
  <si>
    <t>Element</t>
  </si>
  <si>
    <t>Lower Reporting Limit</t>
  </si>
  <si>
    <t>Unit</t>
  </si>
  <si>
    <t>mg/kg</t>
  </si>
  <si>
    <t>C-619228</t>
  </si>
  <si>
    <t>C-619229</t>
  </si>
  <si>
    <t>C-619230</t>
  </si>
  <si>
    <t>C-619232</t>
  </si>
  <si>
    <t>C-619233</t>
  </si>
  <si>
    <t>C-619234</t>
  </si>
  <si>
    <t>C-619235</t>
  </si>
  <si>
    <t>C-619236</t>
  </si>
  <si>
    <t>C-619237</t>
  </si>
  <si>
    <t>C-619238</t>
  </si>
  <si>
    <t>C-619239</t>
  </si>
  <si>
    <t>C-619242</t>
  </si>
  <si>
    <t>C-619243</t>
  </si>
  <si>
    <t>C-619244</t>
  </si>
  <si>
    <t>C-619245</t>
  </si>
  <si>
    <t>C-619246</t>
  </si>
  <si>
    <t>C-619247</t>
  </si>
  <si>
    <t>C-619248</t>
  </si>
  <si>
    <t>C-619249</t>
  </si>
  <si>
    <t>C-619250</t>
  </si>
  <si>
    <t>C-619252</t>
  </si>
  <si>
    <t>C-619253</t>
  </si>
  <si>
    <t>C-619254</t>
  </si>
  <si>
    <t>C-619255</t>
  </si>
  <si>
    <t>C-619256</t>
  </si>
  <si>
    <t>C-619257</t>
  </si>
  <si>
    <t>C-619259</t>
  </si>
  <si>
    <t>C-619260</t>
  </si>
  <si>
    <t>C-619261</t>
  </si>
  <si>
    <t>C-619262</t>
  </si>
  <si>
    <t>C-619264</t>
  </si>
  <si>
    <t>C-619265</t>
  </si>
  <si>
    <t>C-619266</t>
  </si>
  <si>
    <t>C-619267</t>
  </si>
  <si>
    <t>C-619268</t>
  </si>
  <si>
    <t>C-619269</t>
  </si>
  <si>
    <t>C-619270</t>
  </si>
  <si>
    <t>C-619272</t>
  </si>
  <si>
    <t>C-619273</t>
  </si>
  <si>
    <t>C-619274</t>
  </si>
  <si>
    <t>C-619276</t>
  </si>
  <si>
    <t>C-619277</t>
  </si>
  <si>
    <t>C-619278</t>
  </si>
  <si>
    <t>C-619280</t>
  </si>
  <si>
    <t>C-619281</t>
  </si>
  <si>
    <t>C-619282</t>
  </si>
  <si>
    <t>C-619283</t>
  </si>
  <si>
    <t>C-619284</t>
  </si>
  <si>
    <t>C-619285</t>
  </si>
  <si>
    <t>C-619286</t>
  </si>
  <si>
    <t>C-619287</t>
  </si>
  <si>
    <t>C-619290</t>
  </si>
  <si>
    <t>C-619291</t>
  </si>
  <si>
    <t>C-619292</t>
  </si>
  <si>
    <t>C-619293</t>
  </si>
  <si>
    <t>C-619294</t>
  </si>
  <si>
    <t>C-619295</t>
  </si>
  <si>
    <t>C-619296</t>
  </si>
  <si>
    <t>C-619297</t>
  </si>
  <si>
    <t>C-619298</t>
  </si>
  <si>
    <t>C-619300</t>
  </si>
  <si>
    <t>C-619301</t>
  </si>
  <si>
    <t>C-619302</t>
  </si>
  <si>
    <t>C-619303</t>
  </si>
  <si>
    <t>C-619304</t>
  </si>
  <si>
    <t>C-619305</t>
  </si>
  <si>
    <t>C-619306</t>
  </si>
  <si>
    <t>C-619308</t>
  </si>
  <si>
    <t>C-619309</t>
  </si>
  <si>
    <t>C-619310</t>
  </si>
  <si>
    <t>C-619312</t>
  </si>
  <si>
    <t>C-619313</t>
  </si>
  <si>
    <t>C-619314</t>
  </si>
  <si>
    <t>C-619315</t>
  </si>
  <si>
    <t>C-619316</t>
  </si>
  <si>
    <t>C-619317</t>
  </si>
  <si>
    <t>C-619319</t>
  </si>
  <si>
    <t>C-619320</t>
  </si>
  <si>
    <t>C-619321</t>
  </si>
  <si>
    <t>C-619322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</si>
</sst>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;[Red]0.00000"/>
    <numFmt numFmtId="165" formatCode="0.00000"/>
    <numFmt numFmtId="166" formatCode="0.0"/>
  </numFmts>
  <fonts count="23">
    <font>
      <sz val="11"/>
      <color theme="1"/>
      <name val="Aptos Narrow"/>
      <family val="2"/>
      <scheme val="minor"/>
    </font>
    <font>
      <sz val="11"/>
      <color rgb="FF9C57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theme="1"/>
      <name val="Geneva"/>
    </font>
    <font>
      <b/>
      <sz val="9"/>
      <color rgb="FF808080"/>
      <name val="Geneva"/>
    </font>
    <font>
      <b/>
      <sz val="9"/>
      <name val="Geneva"/>
    </font>
    <font>
      <b/>
      <sz val="9"/>
      <color indexed="23"/>
      <name val="Geneva"/>
    </font>
    <font>
      <b/>
      <sz val="9"/>
      <color theme="2" tint="-0.499984740745262"/>
      <name val="Geneva"/>
    </font>
    <font>
      <b/>
      <sz val="11"/>
      <name val="Aptos Narrow"/>
      <family val="2"/>
      <scheme val="minor"/>
    </font>
    <font>
      <b/>
      <sz val="11"/>
      <color rgb="FF808080"/>
      <name val="Aptos Narrow"/>
      <family val="2"/>
      <scheme val="minor"/>
    </font>
    <font>
      <sz val="9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2"/>
      <color rgb="FF9C6500"/>
      <name val="Arial"/>
      <family val="2"/>
    </font>
    <font>
      <sz val="10"/>
      <color theme="9" tint="-0.249977111117893"/>
      <name val="Arial"/>
      <family val="2"/>
    </font>
    <font>
      <i/>
      <sz val="10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9" tint="-0.249977111117893"/>
      <name val="Aptos Narrow"/>
      <family val="2"/>
      <scheme val="minor"/>
    </font>
    <font>
      <sz val="11"/>
      <color theme="9" tint="-0.249977111117893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11" fillId="0" borderId="0"/>
    <xf numFmtId="0" fontId="13" fillId="2" borderId="0" applyNumberFormat="0" applyBorder="0" applyAlignment="0" applyProtection="0"/>
    <xf numFmtId="0" fontId="11" fillId="0" borderId="0"/>
  </cellStyleXfs>
  <cellXfs count="68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5" fillId="3" borderId="2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64" fontId="5" fillId="3" borderId="2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Protection="1">
      <protection locked="0"/>
    </xf>
    <xf numFmtId="49" fontId="0" fillId="0" borderId="0" xfId="0" applyNumberFormat="1" applyProtection="1">
      <protection locked="0"/>
    </xf>
    <xf numFmtId="0" fontId="0" fillId="0" borderId="0" xfId="0" applyAlignment="1" applyProtection="1">
      <alignment horizontal="center"/>
      <protection locked="0"/>
    </xf>
    <xf numFmtId="164" fontId="0" fillId="0" borderId="0" xfId="0" applyNumberFormat="1" applyProtection="1">
      <protection locked="0"/>
    </xf>
    <xf numFmtId="165" fontId="0" fillId="0" borderId="0" xfId="0" applyNumberFormat="1" applyProtection="1">
      <protection locked="0"/>
    </xf>
    <xf numFmtId="0" fontId="10" fillId="0" borderId="0" xfId="0" applyFont="1" applyProtection="1">
      <protection locked="0"/>
    </xf>
    <xf numFmtId="14" fontId="0" fillId="0" borderId="0" xfId="0" applyNumberFormat="1" applyAlignment="1" applyProtection="1">
      <alignment horizontal="center"/>
      <protection locked="0"/>
    </xf>
    <xf numFmtId="0" fontId="11" fillId="0" borderId="0" xfId="2"/>
    <xf numFmtId="0" fontId="12" fillId="0" borderId="0" xfId="2" applyFont="1"/>
    <xf numFmtId="0" fontId="11" fillId="0" borderId="0" xfId="2" applyAlignment="1">
      <alignment horizontal="center"/>
    </xf>
    <xf numFmtId="0" fontId="12" fillId="4" borderId="1" xfId="2" applyFont="1" applyFill="1" applyBorder="1"/>
    <xf numFmtId="0" fontId="1" fillId="2" borderId="1" xfId="1" applyBorder="1" applyAlignment="1"/>
    <xf numFmtId="0" fontId="13" fillId="2" borderId="1" xfId="3" applyBorder="1" applyAlignment="1"/>
    <xf numFmtId="0" fontId="12" fillId="4" borderId="2" xfId="2" quotePrefix="1" applyFont="1" applyFill="1" applyBorder="1"/>
    <xf numFmtId="0" fontId="2" fillId="4" borderId="1" xfId="0" applyFont="1" applyFill="1" applyBorder="1"/>
    <xf numFmtId="0" fontId="11" fillId="0" borderId="0" xfId="2" applyFill="1" applyBorder="1"/>
    <xf numFmtId="0" fontId="2" fillId="0" borderId="0" xfId="0" applyFont="1" applyFill="1" applyBorder="1"/>
    <xf numFmtId="0" fontId="1" fillId="0" borderId="0" xfId="1" applyFill="1" applyBorder="1" applyAlignment="1"/>
    <xf numFmtId="0" fontId="13" fillId="0" borderId="0" xfId="3" applyFill="1" applyBorder="1" applyAlignment="1"/>
    <xf numFmtId="0" fontId="0" fillId="0" borderId="5" xfId="0" applyBorder="1"/>
    <xf numFmtId="0" fontId="0" fillId="0" borderId="5" xfId="0" applyBorder="1" applyProtection="1">
      <protection locked="0"/>
    </xf>
    <xf numFmtId="0" fontId="11" fillId="4" borderId="6" xfId="2" applyFill="1" applyBorder="1"/>
    <xf numFmtId="0" fontId="2" fillId="4" borderId="7" xfId="0" applyFont="1" applyFill="1" applyBorder="1"/>
    <xf numFmtId="0" fontId="1" fillId="2" borderId="7" xfId="1" applyBorder="1" applyAlignment="1"/>
    <xf numFmtId="0" fontId="13" fillId="2" borderId="7" xfId="3" applyBorder="1" applyAlignment="1"/>
    <xf numFmtId="0" fontId="11" fillId="0" borderId="0" xfId="2" applyAlignment="1">
      <alignment horizontal="left"/>
    </xf>
    <xf numFmtId="49" fontId="11" fillId="0" borderId="0" xfId="2" applyNumberFormat="1" applyAlignment="1">
      <alignment horizontal="left"/>
    </xf>
    <xf numFmtId="0" fontId="12" fillId="0" borderId="2" xfId="2" applyFont="1" applyBorder="1"/>
    <xf numFmtId="0" fontId="12" fillId="4" borderId="2" xfId="4" applyFont="1" applyFill="1" applyBorder="1"/>
    <xf numFmtId="0" fontId="12" fillId="4" borderId="4" xfId="2" applyFont="1" applyFill="1" applyBorder="1"/>
    <xf numFmtId="0" fontId="12" fillId="4" borderId="4" xfId="4" applyFont="1" applyFill="1" applyBorder="1"/>
    <xf numFmtId="0" fontId="11" fillId="4" borderId="4" xfId="4" applyFill="1" applyBorder="1"/>
    <xf numFmtId="0" fontId="11" fillId="0" borderId="5" xfId="2" applyBorder="1"/>
    <xf numFmtId="0" fontId="11" fillId="0" borderId="8" xfId="2" applyBorder="1" applyAlignment="1">
      <alignment horizontal="left"/>
    </xf>
    <xf numFmtId="0" fontId="11" fillId="0" borderId="9" xfId="2" applyBorder="1" applyAlignment="1">
      <alignment horizontal="left"/>
    </xf>
    <xf numFmtId="0" fontId="14" fillId="0" borderId="9" xfId="2" applyFont="1" applyBorder="1" applyAlignment="1">
      <alignment horizontal="left"/>
    </xf>
    <xf numFmtId="0" fontId="14" fillId="0" borderId="0" xfId="2" applyFont="1"/>
    <xf numFmtId="0" fontId="11" fillId="0" borderId="3" xfId="2" applyBorder="1" applyAlignment="1">
      <alignment horizontal="left"/>
    </xf>
    <xf numFmtId="0" fontId="15" fillId="0" borderId="9" xfId="2" applyFont="1" applyBorder="1" applyAlignment="1">
      <alignment horizontal="left"/>
    </xf>
    <xf numFmtId="0" fontId="16" fillId="0" borderId="10" xfId="2" applyFont="1" applyBorder="1" applyAlignment="1">
      <alignment horizontal="right"/>
    </xf>
    <xf numFmtId="0" fontId="16" fillId="0" borderId="11" xfId="2" applyFont="1" applyBorder="1" applyAlignment="1">
      <alignment horizontal="right"/>
    </xf>
    <xf numFmtId="0" fontId="16" fillId="0" borderId="0" xfId="2" applyFont="1" applyAlignment="1">
      <alignment horizontal="right"/>
    </xf>
    <xf numFmtId="0" fontId="17" fillId="0" borderId="0" xfId="2" applyFont="1"/>
    <xf numFmtId="0" fontId="17" fillId="0" borderId="12" xfId="2" applyFont="1" applyBorder="1"/>
    <xf numFmtId="0" fontId="16" fillId="4" borderId="1" xfId="2" applyFont="1" applyFill="1" applyBorder="1" applyAlignment="1">
      <alignment horizontal="right"/>
    </xf>
    <xf numFmtId="0" fontId="16" fillId="4" borderId="5" xfId="2" applyFont="1" applyFill="1" applyBorder="1" applyAlignment="1">
      <alignment horizontal="right"/>
    </xf>
    <xf numFmtId="0" fontId="16" fillId="4" borderId="0" xfId="2" applyFont="1" applyFill="1" applyAlignment="1">
      <alignment horizontal="right"/>
    </xf>
    <xf numFmtId="166" fontId="11" fillId="0" borderId="0" xfId="2" applyNumberFormat="1"/>
    <xf numFmtId="0" fontId="19" fillId="6" borderId="2" xfId="0" applyFont="1" applyFill="1" applyBorder="1" applyAlignment="1">
      <alignment horizontal="center"/>
    </xf>
    <xf numFmtId="0" fontId="20" fillId="0" borderId="15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2" fillId="0" borderId="0" xfId="0" applyFont="1"/>
    <xf numFmtId="0" fontId="18" fillId="5" borderId="13" xfId="0" applyFont="1" applyFill="1" applyBorder="1" applyAlignment="1">
      <alignment horizontal="center" vertical="center"/>
    </xf>
    <xf numFmtId="0" fontId="18" fillId="5" borderId="14" xfId="0" applyFont="1" applyFill="1" applyBorder="1" applyAlignment="1">
      <alignment horizontal="center" vertical="center"/>
    </xf>
  </cellXfs>
  <cellStyles count="5">
    <cellStyle name="Neutral" xfId="1" builtinId="28"/>
    <cellStyle name="Neutral 2" xfId="3" xr:uid="{F77F9DBF-0C01-4866-BDB5-F95D7BC77165}"/>
    <cellStyle name="Normal" xfId="0" builtinId="0"/>
    <cellStyle name="Normal 2" xfId="2" xr:uid="{135AF7FB-7810-447E-8768-22C2D44FA423}"/>
    <cellStyle name="Normal 2 10" xfId="4" xr:uid="{426A79BA-FEDA-482A-96ED-BCD48891EE9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REE Chondrite Plot</a:t>
            </a:r>
          </a:p>
        </c:rich>
      </c:tx>
      <c:layout>
        <c:manualLayout>
          <c:xMode val="edge"/>
          <c:yMode val="edge"/>
          <c:x val="0.37185982405465645"/>
          <c:y val="3.070175438596491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080428314142839"/>
          <c:y val="0.16447403644556188"/>
          <c:w val="0.80737150493925514"/>
          <c:h val="0.64473822286660254"/>
        </c:manualLayout>
      </c:layout>
      <c:lineChart>
        <c:grouping val="standard"/>
        <c:varyColors val="0"/>
        <c:ser>
          <c:idx val="0"/>
          <c:order val="0"/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'MRP-22366 REE Plot'!$D$53:$R$53</c:f>
              <c:strCache>
                <c:ptCount val="15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  <c:pt idx="14">
                  <c:v>Y</c:v>
                </c:pt>
              </c:strCache>
            </c:strRef>
          </c:cat>
          <c:val>
            <c:numRef>
              <c:f>'MRP-22366 REE Plot'!$D$58:$R$58</c:f>
              <c:numCache>
                <c:formatCode>0.0</c:formatCode>
                <c:ptCount val="15"/>
                <c:pt idx="0">
                  <c:v>14.193548387096776</c:v>
                </c:pt>
                <c:pt idx="1">
                  <c:v>11.509900990099011</c:v>
                </c:pt>
                <c:pt idx="2">
                  <c:v>9.0983606557377055</c:v>
                </c:pt>
                <c:pt idx="3">
                  <c:v>6.666666666666667</c:v>
                </c:pt>
                <c:pt idx="4">
                  <c:v>3.5897435897435894</c:v>
                </c:pt>
                <c:pt idx="5">
                  <c:v>2.5850340136054424</c:v>
                </c:pt>
                <c:pt idx="6">
                  <c:v>2.6254826254826256</c:v>
                </c:pt>
                <c:pt idx="7">
                  <c:v>2.5316455696202533</c:v>
                </c:pt>
                <c:pt idx="8">
                  <c:v>1.7701863354037266</c:v>
                </c:pt>
                <c:pt idx="9">
                  <c:v>1.671309192200557</c:v>
                </c:pt>
                <c:pt idx="10">
                  <c:v>1.8571428571428572</c:v>
                </c:pt>
                <c:pt idx="11">
                  <c:v>2.1604938271604941</c:v>
                </c:pt>
                <c:pt idx="12">
                  <c:v>1.4354066985645932</c:v>
                </c:pt>
                <c:pt idx="13">
                  <c:v>2.1739130434782612</c:v>
                </c:pt>
                <c:pt idx="14">
                  <c:v>1.5714285714285712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19-4634-923D-1ED107A1AB99}"/>
            </c:ext>
          </c:extLst>
        </c:ser>
        <c:ser>
          <c:idx val="1"/>
          <c:order val="1"/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'MRP-22366 REE Plot'!$D$53:$R$53</c:f>
              <c:strCache>
                <c:ptCount val="15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  <c:pt idx="14">
                  <c:v>Y</c:v>
                </c:pt>
              </c:strCache>
            </c:strRef>
          </c:cat>
          <c:val>
            <c:numRef>
              <c:f>'MRP-22366 REE Plot'!$D$59:$R$59</c:f>
              <c:numCache>
                <c:formatCode>0.0</c:formatCode>
                <c:ptCount val="15"/>
                <c:pt idx="0">
                  <c:v>14.516129032258064</c:v>
                </c:pt>
                <c:pt idx="1">
                  <c:v>11.014851485148515</c:v>
                </c:pt>
                <c:pt idx="2">
                  <c:v>7.9508196721311473</c:v>
                </c:pt>
                <c:pt idx="3">
                  <c:v>6.5</c:v>
                </c:pt>
                <c:pt idx="4">
                  <c:v>3.0769230769230766</c:v>
                </c:pt>
                <c:pt idx="5">
                  <c:v>2.3129251700680276</c:v>
                </c:pt>
                <c:pt idx="6">
                  <c:v>2.4324324324324325</c:v>
                </c:pt>
                <c:pt idx="7">
                  <c:v>1.6877637130801688</c:v>
                </c:pt>
                <c:pt idx="8">
                  <c:v>1.6459627329192548</c:v>
                </c:pt>
                <c:pt idx="9">
                  <c:v>1.392757660167131</c:v>
                </c:pt>
                <c:pt idx="10">
                  <c:v>1.2857142857142858</c:v>
                </c:pt>
                <c:pt idx="12">
                  <c:v>1.4354066985645932</c:v>
                </c:pt>
                <c:pt idx="14">
                  <c:v>1.4761904761904763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19-4634-923D-1ED107A1AB99}"/>
            </c:ext>
          </c:extLst>
        </c:ser>
        <c:ser>
          <c:idx val="2"/>
          <c:order val="2"/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'MRP-22366 REE Plot'!$D$53:$R$53</c:f>
              <c:strCache>
                <c:ptCount val="15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  <c:pt idx="14">
                  <c:v>Y</c:v>
                </c:pt>
              </c:strCache>
            </c:strRef>
          </c:cat>
          <c:val>
            <c:numRef>
              <c:f>'MRP-22366 REE Plot'!$D$60:$R$60</c:f>
              <c:numCache>
                <c:formatCode>0.0</c:formatCode>
                <c:ptCount val="15"/>
                <c:pt idx="0">
                  <c:v>13.870967741935484</c:v>
                </c:pt>
                <c:pt idx="1">
                  <c:v>11.014851485148515</c:v>
                </c:pt>
                <c:pt idx="2">
                  <c:v>8.442622950819672</c:v>
                </c:pt>
                <c:pt idx="3">
                  <c:v>6.666666666666667</c:v>
                </c:pt>
                <c:pt idx="4">
                  <c:v>4.1025641025641031</c:v>
                </c:pt>
                <c:pt idx="5">
                  <c:v>2.1768707482993199</c:v>
                </c:pt>
                <c:pt idx="6">
                  <c:v>2.3166023166023164</c:v>
                </c:pt>
                <c:pt idx="7">
                  <c:v>1.89873417721519</c:v>
                </c:pt>
                <c:pt idx="8">
                  <c:v>1.8322981366459625</c:v>
                </c:pt>
                <c:pt idx="9">
                  <c:v>1.392757660167131</c:v>
                </c:pt>
                <c:pt idx="10">
                  <c:v>1.5238095238095239</c:v>
                </c:pt>
                <c:pt idx="12">
                  <c:v>1.4354066985645932</c:v>
                </c:pt>
                <c:pt idx="14">
                  <c:v>1.6190476190476188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19-4634-923D-1ED107A1AB99}"/>
            </c:ext>
          </c:extLst>
        </c:ser>
        <c:ser>
          <c:idx val="3"/>
          <c:order val="3"/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Ref>
              <c:f>'MRP-22366 REE Plot'!$D$53:$R$53</c:f>
              <c:strCache>
                <c:ptCount val="15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  <c:pt idx="14">
                  <c:v>Y</c:v>
                </c:pt>
              </c:strCache>
            </c:strRef>
          </c:cat>
          <c:val>
            <c:numRef>
              <c:f>'MRP-22366 REE Plot'!#REF!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519-4634-923D-1ED107A1AB99}"/>
            </c:ext>
          </c:extLst>
        </c:ser>
        <c:ser>
          <c:idx val="4"/>
          <c:order val="4"/>
          <c:cat>
            <c:strRef>
              <c:f>'MRP-22366 REE Plot'!$D$53:$R$53</c:f>
              <c:strCache>
                <c:ptCount val="15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  <c:pt idx="14">
                  <c:v>Y</c:v>
                </c:pt>
              </c:strCache>
            </c:strRef>
          </c:cat>
          <c:val>
            <c:numRef>
              <c:f>'MRP-22366 REE Plot'!$D$61:$R$61</c:f>
              <c:numCache>
                <c:formatCode>0.0</c:formatCode>
                <c:ptCount val="15"/>
                <c:pt idx="0">
                  <c:v>15.161290322580646</c:v>
                </c:pt>
                <c:pt idx="1">
                  <c:v>12.499999999999998</c:v>
                </c:pt>
                <c:pt idx="2">
                  <c:v>9.7540983606557372</c:v>
                </c:pt>
                <c:pt idx="3">
                  <c:v>7.166666666666667</c:v>
                </c:pt>
                <c:pt idx="4">
                  <c:v>4.615384615384615</c:v>
                </c:pt>
                <c:pt idx="5">
                  <c:v>2.72108843537415</c:v>
                </c:pt>
                <c:pt idx="6">
                  <c:v>3.0501930501930503</c:v>
                </c:pt>
                <c:pt idx="7">
                  <c:v>2.3206751054852321</c:v>
                </c:pt>
                <c:pt idx="8">
                  <c:v>2.1118012422360248</c:v>
                </c:pt>
                <c:pt idx="9">
                  <c:v>1.8105849582172702</c:v>
                </c:pt>
                <c:pt idx="10">
                  <c:v>2</c:v>
                </c:pt>
                <c:pt idx="11">
                  <c:v>1.8518518518518519</c:v>
                </c:pt>
                <c:pt idx="12">
                  <c:v>1.9138755980861246</c:v>
                </c:pt>
                <c:pt idx="13">
                  <c:v>1.8633540372670807</c:v>
                </c:pt>
                <c:pt idx="14">
                  <c:v>1.857142857142857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519-4634-923D-1ED107A1AB99}"/>
            </c:ext>
          </c:extLst>
        </c:ser>
        <c:ser>
          <c:idx val="5"/>
          <c:order val="5"/>
          <c:cat>
            <c:strRef>
              <c:f>'MRP-22366 REE Plot'!$D$53:$R$53</c:f>
              <c:strCache>
                <c:ptCount val="15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  <c:pt idx="14">
                  <c:v>Y</c:v>
                </c:pt>
              </c:strCache>
            </c:strRef>
          </c:cat>
          <c:val>
            <c:numRef>
              <c:f>'MRP-22366 REE Plot'!$D$62:$R$62</c:f>
              <c:numCache>
                <c:formatCode>0.0</c:formatCode>
                <c:ptCount val="15"/>
                <c:pt idx="0">
                  <c:v>14.516129032258064</c:v>
                </c:pt>
                <c:pt idx="1">
                  <c:v>12.004950495049503</c:v>
                </c:pt>
                <c:pt idx="2">
                  <c:v>9.0983606557377055</c:v>
                </c:pt>
                <c:pt idx="3">
                  <c:v>6.833333333333333</c:v>
                </c:pt>
                <c:pt idx="4">
                  <c:v>4.1025641025641031</c:v>
                </c:pt>
                <c:pt idx="5">
                  <c:v>2.3129251700680276</c:v>
                </c:pt>
                <c:pt idx="6">
                  <c:v>2.5482625482625485</c:v>
                </c:pt>
                <c:pt idx="7">
                  <c:v>2.1097046413502114</c:v>
                </c:pt>
                <c:pt idx="8">
                  <c:v>2.018633540372671</c:v>
                </c:pt>
                <c:pt idx="9">
                  <c:v>1.671309192200557</c:v>
                </c:pt>
                <c:pt idx="10">
                  <c:v>1.9523809523809523</c:v>
                </c:pt>
                <c:pt idx="12">
                  <c:v>1.9138755980861246</c:v>
                </c:pt>
                <c:pt idx="13">
                  <c:v>2.1739130434782612</c:v>
                </c:pt>
                <c:pt idx="14">
                  <c:v>1.8095238095238093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519-4634-923D-1ED107A1AB99}"/>
            </c:ext>
          </c:extLst>
        </c:ser>
        <c:ser>
          <c:idx val="6"/>
          <c:order val="6"/>
          <c:cat>
            <c:strRef>
              <c:f>'MRP-22366 REE Plot'!$D$53:$R$53</c:f>
              <c:strCache>
                <c:ptCount val="15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  <c:pt idx="14">
                  <c:v>Y</c:v>
                </c:pt>
              </c:strCache>
            </c:strRef>
          </c:cat>
          <c:val>
            <c:numRef>
              <c:f>'MRP-22366 REE Plot'!$D$63:$R$63</c:f>
              <c:numCache>
                <c:formatCode>0.0</c:formatCode>
                <c:ptCount val="15"/>
                <c:pt idx="0">
                  <c:v>12.903225806451614</c:v>
                </c:pt>
                <c:pt idx="1">
                  <c:v>11.509900990099011</c:v>
                </c:pt>
                <c:pt idx="2">
                  <c:v>8.6065573770491817</c:v>
                </c:pt>
                <c:pt idx="3">
                  <c:v>6.666666666666667</c:v>
                </c:pt>
                <c:pt idx="4">
                  <c:v>4.1025641025641031</c:v>
                </c:pt>
                <c:pt idx="5">
                  <c:v>2.5850340136054424</c:v>
                </c:pt>
                <c:pt idx="6">
                  <c:v>2.7799227799227797</c:v>
                </c:pt>
                <c:pt idx="7">
                  <c:v>2.1097046413502114</c:v>
                </c:pt>
                <c:pt idx="8">
                  <c:v>2.2049689440993787</c:v>
                </c:pt>
                <c:pt idx="9">
                  <c:v>1.9498607242339834</c:v>
                </c:pt>
                <c:pt idx="10">
                  <c:v>2.0476190476190474</c:v>
                </c:pt>
                <c:pt idx="11">
                  <c:v>1.5432098765432101</c:v>
                </c:pt>
                <c:pt idx="12">
                  <c:v>1.9138755980861246</c:v>
                </c:pt>
                <c:pt idx="13">
                  <c:v>2.1739130434782612</c:v>
                </c:pt>
                <c:pt idx="14">
                  <c:v>1.857142857142857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519-4634-923D-1ED107A1AB99}"/>
            </c:ext>
          </c:extLst>
        </c:ser>
        <c:ser>
          <c:idx val="7"/>
          <c:order val="7"/>
          <c:cat>
            <c:strRef>
              <c:f>'MRP-22366 REE Plot'!$D$53:$R$53</c:f>
              <c:strCache>
                <c:ptCount val="15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  <c:pt idx="14">
                  <c:v>Y</c:v>
                </c:pt>
              </c:strCache>
            </c:strRef>
          </c:cat>
          <c:val>
            <c:numRef>
              <c:f>'MRP-22366 REE Plot'!$D$64:$R$64</c:f>
              <c:numCache>
                <c:formatCode>0.0</c:formatCode>
                <c:ptCount val="15"/>
                <c:pt idx="0">
                  <c:v>11.612903225806452</c:v>
                </c:pt>
                <c:pt idx="1">
                  <c:v>10.272277227722773</c:v>
                </c:pt>
                <c:pt idx="2">
                  <c:v>7.4590163934426235</c:v>
                </c:pt>
                <c:pt idx="3">
                  <c:v>6</c:v>
                </c:pt>
                <c:pt idx="4">
                  <c:v>3.5897435897435894</c:v>
                </c:pt>
                <c:pt idx="5">
                  <c:v>2.4489795918367347</c:v>
                </c:pt>
                <c:pt idx="6">
                  <c:v>2.2779922779922779</c:v>
                </c:pt>
                <c:pt idx="7">
                  <c:v>1.89873417721519</c:v>
                </c:pt>
                <c:pt idx="8">
                  <c:v>1.8012422360248446</c:v>
                </c:pt>
                <c:pt idx="9">
                  <c:v>1.532033426183844</c:v>
                </c:pt>
                <c:pt idx="10">
                  <c:v>1.8095238095238095</c:v>
                </c:pt>
                <c:pt idx="12">
                  <c:v>1.4354066985645932</c:v>
                </c:pt>
                <c:pt idx="14">
                  <c:v>1.5714285714285712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519-4634-923D-1ED107A1AB99}"/>
            </c:ext>
          </c:extLst>
        </c:ser>
        <c:ser>
          <c:idx val="8"/>
          <c:order val="8"/>
          <c:cat>
            <c:strRef>
              <c:f>'MRP-22366 REE Plot'!$D$53:$R$53</c:f>
              <c:strCache>
                <c:ptCount val="15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  <c:pt idx="14">
                  <c:v>Y</c:v>
                </c:pt>
              </c:strCache>
            </c:strRef>
          </c:cat>
          <c:val>
            <c:numRef>
              <c:f>'MRP-22366 REE Plot'!$D$65:$R$65</c:f>
              <c:numCache>
                <c:formatCode>0.0</c:formatCode>
                <c:ptCount val="15"/>
                <c:pt idx="0">
                  <c:v>12.580645161290322</c:v>
                </c:pt>
                <c:pt idx="1">
                  <c:v>10.891089108910892</c:v>
                </c:pt>
                <c:pt idx="2">
                  <c:v>7.9508196721311473</c:v>
                </c:pt>
                <c:pt idx="3">
                  <c:v>6</c:v>
                </c:pt>
                <c:pt idx="4">
                  <c:v>3.5897435897435894</c:v>
                </c:pt>
                <c:pt idx="5">
                  <c:v>2.0408163265306123</c:v>
                </c:pt>
                <c:pt idx="6">
                  <c:v>2.4324324324324325</c:v>
                </c:pt>
                <c:pt idx="7">
                  <c:v>1.89873417721519</c:v>
                </c:pt>
                <c:pt idx="8">
                  <c:v>1.8012422360248446</c:v>
                </c:pt>
                <c:pt idx="9">
                  <c:v>1.532033426183844</c:v>
                </c:pt>
                <c:pt idx="10">
                  <c:v>1.7142857142857142</c:v>
                </c:pt>
                <c:pt idx="12">
                  <c:v>1.4354066985645932</c:v>
                </c:pt>
                <c:pt idx="14">
                  <c:v>1.6190476190476188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519-4634-923D-1ED107A1AB99}"/>
            </c:ext>
          </c:extLst>
        </c:ser>
        <c:ser>
          <c:idx val="9"/>
          <c:order val="9"/>
          <c:cat>
            <c:strRef>
              <c:f>'MRP-22366 REE Plot'!$D$53:$R$53</c:f>
              <c:strCache>
                <c:ptCount val="15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  <c:pt idx="14">
                  <c:v>Y</c:v>
                </c:pt>
              </c:strCache>
            </c:strRef>
          </c:cat>
          <c:val>
            <c:numRef>
              <c:f>'MRP-22366 REE Plot'!$D$66:$R$66</c:f>
              <c:numCache>
                <c:formatCode>0.0</c:formatCode>
                <c:ptCount val="15"/>
                <c:pt idx="0">
                  <c:v>12.258064516129032</c:v>
                </c:pt>
                <c:pt idx="1">
                  <c:v>10.767326732673265</c:v>
                </c:pt>
                <c:pt idx="2">
                  <c:v>7.7049180327868854</c:v>
                </c:pt>
                <c:pt idx="3">
                  <c:v>6.166666666666667</c:v>
                </c:pt>
                <c:pt idx="4">
                  <c:v>3.5897435897435894</c:v>
                </c:pt>
                <c:pt idx="5">
                  <c:v>2.0408163265306123</c:v>
                </c:pt>
                <c:pt idx="6">
                  <c:v>2.5096525096525095</c:v>
                </c:pt>
                <c:pt idx="7">
                  <c:v>1.6877637130801688</c:v>
                </c:pt>
                <c:pt idx="8">
                  <c:v>1.7391304347826089</c:v>
                </c:pt>
                <c:pt idx="9">
                  <c:v>1.392757660167131</c:v>
                </c:pt>
                <c:pt idx="10">
                  <c:v>1.5714285714285716</c:v>
                </c:pt>
                <c:pt idx="12">
                  <c:v>1.4354066985645932</c:v>
                </c:pt>
                <c:pt idx="14">
                  <c:v>1.6190476190476188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519-4634-923D-1ED107A1AB99}"/>
            </c:ext>
          </c:extLst>
        </c:ser>
        <c:ser>
          <c:idx val="10"/>
          <c:order val="10"/>
          <c:cat>
            <c:strRef>
              <c:f>'MRP-22366 REE Plot'!$D$53:$R$53</c:f>
              <c:strCache>
                <c:ptCount val="15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  <c:pt idx="14">
                  <c:v>Y</c:v>
                </c:pt>
              </c:strCache>
            </c:strRef>
          </c:cat>
          <c:val>
            <c:numRef>
              <c:f>'MRP-22366 REE Plot'!$D$67:$R$67</c:f>
              <c:numCache>
                <c:formatCode>0.0</c:formatCode>
                <c:ptCount val="15"/>
                <c:pt idx="0">
                  <c:v>11.612903225806452</c:v>
                </c:pt>
                <c:pt idx="1">
                  <c:v>10.643564356435643</c:v>
                </c:pt>
                <c:pt idx="2">
                  <c:v>7.5409836065573774</c:v>
                </c:pt>
                <c:pt idx="3">
                  <c:v>5.8333333333333339</c:v>
                </c:pt>
                <c:pt idx="4">
                  <c:v>3.5897435897435894</c:v>
                </c:pt>
                <c:pt idx="5">
                  <c:v>2.1768707482993199</c:v>
                </c:pt>
                <c:pt idx="6">
                  <c:v>2.5482625482625485</c:v>
                </c:pt>
                <c:pt idx="7">
                  <c:v>1.89873417721519</c:v>
                </c:pt>
                <c:pt idx="8">
                  <c:v>1.6149068322981366</c:v>
                </c:pt>
                <c:pt idx="9">
                  <c:v>1.392757660167131</c:v>
                </c:pt>
                <c:pt idx="10">
                  <c:v>1.4285714285714286</c:v>
                </c:pt>
                <c:pt idx="12">
                  <c:v>1.4354066985645932</c:v>
                </c:pt>
                <c:pt idx="14">
                  <c:v>1.5238095238095237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519-4634-923D-1ED107A1AB99}"/>
            </c:ext>
          </c:extLst>
        </c:ser>
        <c:ser>
          <c:idx val="11"/>
          <c:order val="11"/>
          <c:cat>
            <c:strRef>
              <c:f>'MRP-22366 REE Plot'!$D$53:$R$53</c:f>
              <c:strCache>
                <c:ptCount val="15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  <c:pt idx="14">
                  <c:v>Y</c:v>
                </c:pt>
              </c:strCache>
            </c:strRef>
          </c:cat>
          <c:val>
            <c:numRef>
              <c:f>'MRP-22366 REE Plot'!$D$68:$R$68</c:f>
              <c:numCache>
                <c:formatCode>0.0</c:formatCode>
                <c:ptCount val="15"/>
                <c:pt idx="0">
                  <c:v>11.612903225806452</c:v>
                </c:pt>
                <c:pt idx="1">
                  <c:v>10.643564356435643</c:v>
                </c:pt>
                <c:pt idx="2">
                  <c:v>7.5409836065573774</c:v>
                </c:pt>
                <c:pt idx="3">
                  <c:v>5.8333333333333339</c:v>
                </c:pt>
                <c:pt idx="4">
                  <c:v>3.5897435897435894</c:v>
                </c:pt>
                <c:pt idx="5">
                  <c:v>2.0408163265306123</c:v>
                </c:pt>
                <c:pt idx="6">
                  <c:v>2.5482625482625485</c:v>
                </c:pt>
                <c:pt idx="7">
                  <c:v>1.89873417721519</c:v>
                </c:pt>
                <c:pt idx="8">
                  <c:v>1.6770186335403727</c:v>
                </c:pt>
                <c:pt idx="9">
                  <c:v>1.532033426183844</c:v>
                </c:pt>
                <c:pt idx="10">
                  <c:v>1.5238095238095239</c:v>
                </c:pt>
                <c:pt idx="12">
                  <c:v>1.4354066985645932</c:v>
                </c:pt>
                <c:pt idx="14">
                  <c:v>1.5714285714285712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519-4634-923D-1ED107A1AB99}"/>
            </c:ext>
          </c:extLst>
        </c:ser>
        <c:ser>
          <c:idx val="12"/>
          <c:order val="12"/>
          <c:cat>
            <c:strRef>
              <c:f>'MRP-22366 REE Plot'!$D$53:$R$53</c:f>
              <c:strCache>
                <c:ptCount val="15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  <c:pt idx="14">
                  <c:v>Y</c:v>
                </c:pt>
              </c:strCache>
            </c:strRef>
          </c:cat>
          <c:val>
            <c:numRef>
              <c:f>'MRP-22366 REE Plot'!#REF!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519-4634-923D-1ED107A1AB99}"/>
            </c:ext>
          </c:extLst>
        </c:ser>
        <c:ser>
          <c:idx val="13"/>
          <c:order val="13"/>
          <c:cat>
            <c:strRef>
              <c:f>'MRP-22366 REE Plot'!$D$53:$R$53</c:f>
              <c:strCache>
                <c:ptCount val="15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  <c:pt idx="14">
                  <c:v>Y</c:v>
                </c:pt>
              </c:strCache>
            </c:strRef>
          </c:cat>
          <c:val>
            <c:numRef>
              <c:f>'MRP-22366 REE Plot'!#REF!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519-4634-923D-1ED107A1AB99}"/>
            </c:ext>
          </c:extLst>
        </c:ser>
        <c:ser>
          <c:idx val="14"/>
          <c:order val="14"/>
          <c:cat>
            <c:strRef>
              <c:f>'MRP-22366 REE Plot'!$D$53:$R$53</c:f>
              <c:strCache>
                <c:ptCount val="15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  <c:pt idx="14">
                  <c:v>Y</c:v>
                </c:pt>
              </c:strCache>
            </c:strRef>
          </c:cat>
          <c:val>
            <c:numRef>
              <c:f>'MRP-22366 REE Plot'!$D$69:$R$69</c:f>
              <c:numCache>
                <c:formatCode>0.0</c:formatCode>
                <c:ptCount val="15"/>
                <c:pt idx="0">
                  <c:v>11.612903225806452</c:v>
                </c:pt>
                <c:pt idx="1">
                  <c:v>10.272277227722773</c:v>
                </c:pt>
                <c:pt idx="2">
                  <c:v>7.4590163934426235</c:v>
                </c:pt>
                <c:pt idx="3">
                  <c:v>5.5</c:v>
                </c:pt>
                <c:pt idx="4">
                  <c:v>3.0769230769230766</c:v>
                </c:pt>
                <c:pt idx="5">
                  <c:v>2.1768707482993199</c:v>
                </c:pt>
                <c:pt idx="6">
                  <c:v>2.2779922779922779</c:v>
                </c:pt>
                <c:pt idx="7">
                  <c:v>1.6877637130801688</c:v>
                </c:pt>
                <c:pt idx="8">
                  <c:v>1.6770186335403727</c:v>
                </c:pt>
                <c:pt idx="9">
                  <c:v>1.392757660167131</c:v>
                </c:pt>
                <c:pt idx="10">
                  <c:v>1.5238095238095239</c:v>
                </c:pt>
                <c:pt idx="12">
                  <c:v>1.4354066985645932</c:v>
                </c:pt>
                <c:pt idx="14">
                  <c:v>1.4761904761904763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E519-4634-923D-1ED107A1AB99}"/>
            </c:ext>
          </c:extLst>
        </c:ser>
        <c:ser>
          <c:idx val="15"/>
          <c:order val="15"/>
          <c:cat>
            <c:strRef>
              <c:f>'MRP-22366 REE Plot'!$D$53:$R$53</c:f>
              <c:strCache>
                <c:ptCount val="15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  <c:pt idx="14">
                  <c:v>Y</c:v>
                </c:pt>
              </c:strCache>
            </c:strRef>
          </c:cat>
          <c:val>
            <c:numRef>
              <c:f>'MRP-22366 REE Plot'!$D$70:$R$70</c:f>
              <c:numCache>
                <c:formatCode>0.0</c:formatCode>
                <c:ptCount val="15"/>
                <c:pt idx="0">
                  <c:v>10.96774193548387</c:v>
                </c:pt>
                <c:pt idx="1">
                  <c:v>10.024752475247524</c:v>
                </c:pt>
                <c:pt idx="2">
                  <c:v>7.0491803278688527</c:v>
                </c:pt>
                <c:pt idx="3">
                  <c:v>5.666666666666667</c:v>
                </c:pt>
                <c:pt idx="4">
                  <c:v>3.0769230769230766</c:v>
                </c:pt>
                <c:pt idx="5">
                  <c:v>2.0408163265306123</c:v>
                </c:pt>
                <c:pt idx="6">
                  <c:v>2.3166023166023164</c:v>
                </c:pt>
                <c:pt idx="7">
                  <c:v>1.6877637130801688</c:v>
                </c:pt>
                <c:pt idx="8">
                  <c:v>1.5838509316770186</c:v>
                </c:pt>
                <c:pt idx="9">
                  <c:v>1.1142061281337048</c:v>
                </c:pt>
                <c:pt idx="10">
                  <c:v>1.2380952380952381</c:v>
                </c:pt>
                <c:pt idx="12">
                  <c:v>1.4354066985645932</c:v>
                </c:pt>
                <c:pt idx="14">
                  <c:v>1.3809523809523809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519-4634-923D-1ED107A1AB99}"/>
            </c:ext>
          </c:extLst>
        </c:ser>
        <c:ser>
          <c:idx val="16"/>
          <c:order val="16"/>
          <c:cat>
            <c:strRef>
              <c:f>'MRP-22366 REE Plot'!$D$53:$R$53</c:f>
              <c:strCache>
                <c:ptCount val="15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  <c:pt idx="14">
                  <c:v>Y</c:v>
                </c:pt>
              </c:strCache>
            </c:strRef>
          </c:cat>
          <c:val>
            <c:numRef>
              <c:f>'MRP-22366 REE Plot'!$D$71:$R$71</c:f>
              <c:numCache>
                <c:formatCode>0.0</c:formatCode>
                <c:ptCount val="15"/>
                <c:pt idx="0">
                  <c:v>10.64516129032258</c:v>
                </c:pt>
                <c:pt idx="1">
                  <c:v>9.5297029702970288</c:v>
                </c:pt>
                <c:pt idx="2">
                  <c:v>6.8852459016393439</c:v>
                </c:pt>
                <c:pt idx="3">
                  <c:v>5.3333333333333339</c:v>
                </c:pt>
                <c:pt idx="4">
                  <c:v>3.5897435897435894</c:v>
                </c:pt>
                <c:pt idx="5">
                  <c:v>2.1768707482993199</c:v>
                </c:pt>
                <c:pt idx="6">
                  <c:v>2.1621621621621623</c:v>
                </c:pt>
                <c:pt idx="7">
                  <c:v>1.6877637130801688</c:v>
                </c:pt>
                <c:pt idx="8">
                  <c:v>1.5838509316770186</c:v>
                </c:pt>
                <c:pt idx="9">
                  <c:v>1.2534818941504178</c:v>
                </c:pt>
                <c:pt idx="10">
                  <c:v>1.4285714285714286</c:v>
                </c:pt>
                <c:pt idx="12">
                  <c:v>1.4354066985645932</c:v>
                </c:pt>
                <c:pt idx="14">
                  <c:v>1.4285714285714286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519-4634-923D-1ED107A1AB99}"/>
            </c:ext>
          </c:extLst>
        </c:ser>
        <c:ser>
          <c:idx val="17"/>
          <c:order val="17"/>
          <c:cat>
            <c:strRef>
              <c:f>'MRP-22366 REE Plot'!$D$53:$R$53</c:f>
              <c:strCache>
                <c:ptCount val="15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  <c:pt idx="14">
                  <c:v>Y</c:v>
                </c:pt>
              </c:strCache>
            </c:strRef>
          </c:cat>
          <c:val>
            <c:numRef>
              <c:f>'MRP-22366 REE Plot'!$D$72:$R$72</c:f>
              <c:numCache>
                <c:formatCode>0.0</c:formatCode>
                <c:ptCount val="15"/>
                <c:pt idx="0">
                  <c:v>10.64516129032258</c:v>
                </c:pt>
                <c:pt idx="1">
                  <c:v>9.5297029702970288</c:v>
                </c:pt>
                <c:pt idx="2">
                  <c:v>6.8032786885245899</c:v>
                </c:pt>
                <c:pt idx="3">
                  <c:v>5.5</c:v>
                </c:pt>
                <c:pt idx="4">
                  <c:v>3.0769230769230766</c:v>
                </c:pt>
                <c:pt idx="5">
                  <c:v>2.0408163265306123</c:v>
                </c:pt>
                <c:pt idx="6">
                  <c:v>2.3938223938223939</c:v>
                </c:pt>
                <c:pt idx="7">
                  <c:v>1.4767932489451479</c:v>
                </c:pt>
                <c:pt idx="8">
                  <c:v>1.5838509316770186</c:v>
                </c:pt>
                <c:pt idx="9">
                  <c:v>1.2534818941504178</c:v>
                </c:pt>
                <c:pt idx="10">
                  <c:v>1.2857142857142858</c:v>
                </c:pt>
                <c:pt idx="12">
                  <c:v>1.4354066985645932</c:v>
                </c:pt>
                <c:pt idx="14">
                  <c:v>1.3809523809523809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519-4634-923D-1ED107A1AB99}"/>
            </c:ext>
          </c:extLst>
        </c:ser>
        <c:ser>
          <c:idx val="18"/>
          <c:order val="18"/>
          <c:cat>
            <c:strRef>
              <c:f>'MRP-22366 REE Plot'!$D$53:$R$53</c:f>
              <c:strCache>
                <c:ptCount val="15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  <c:pt idx="14">
                  <c:v>Y</c:v>
                </c:pt>
              </c:strCache>
            </c:strRef>
          </c:cat>
          <c:val>
            <c:numRef>
              <c:f>'MRP-22366 REE Plot'!$D$73:$R$73</c:f>
              <c:numCache>
                <c:formatCode>0.0</c:formatCode>
                <c:ptCount val="15"/>
                <c:pt idx="0">
                  <c:v>10.96774193548387</c:v>
                </c:pt>
                <c:pt idx="1">
                  <c:v>9.7772277227722775</c:v>
                </c:pt>
                <c:pt idx="2">
                  <c:v>7.1311475409836067</c:v>
                </c:pt>
                <c:pt idx="3">
                  <c:v>5.5</c:v>
                </c:pt>
                <c:pt idx="4">
                  <c:v>3.5897435897435894</c:v>
                </c:pt>
                <c:pt idx="5">
                  <c:v>2.1768707482993199</c:v>
                </c:pt>
                <c:pt idx="6">
                  <c:v>2.2393822393822393</c:v>
                </c:pt>
                <c:pt idx="7">
                  <c:v>1.4767932489451479</c:v>
                </c:pt>
                <c:pt idx="8">
                  <c:v>1.4906832298136645</c:v>
                </c:pt>
                <c:pt idx="9">
                  <c:v>1.1142061281337048</c:v>
                </c:pt>
                <c:pt idx="10">
                  <c:v>1.4761904761904763</c:v>
                </c:pt>
                <c:pt idx="12">
                  <c:v>1.4354066985645932</c:v>
                </c:pt>
                <c:pt idx="14">
                  <c:v>1.3333333333333333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519-4634-923D-1ED107A1AB99}"/>
            </c:ext>
          </c:extLst>
        </c:ser>
        <c:ser>
          <c:idx val="19"/>
          <c:order val="19"/>
          <c:cat>
            <c:strRef>
              <c:f>'MRP-22366 REE Plot'!$D$53:$R$53</c:f>
              <c:strCache>
                <c:ptCount val="15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  <c:pt idx="14">
                  <c:v>Y</c:v>
                </c:pt>
              </c:strCache>
            </c:strRef>
          </c:cat>
          <c:val>
            <c:numRef>
              <c:f>'MRP-22366 REE Plot'!$D$74:$R$74</c:f>
              <c:numCache>
                <c:formatCode>0.0</c:formatCode>
                <c:ptCount val="15"/>
                <c:pt idx="0">
                  <c:v>10.322580645161292</c:v>
                </c:pt>
                <c:pt idx="1">
                  <c:v>9.5297029702970288</c:v>
                </c:pt>
                <c:pt idx="2">
                  <c:v>6.557377049180328</c:v>
                </c:pt>
                <c:pt idx="3">
                  <c:v>5.166666666666667</c:v>
                </c:pt>
                <c:pt idx="4">
                  <c:v>3.0769230769230766</c:v>
                </c:pt>
                <c:pt idx="5">
                  <c:v>1.9047619047619051</c:v>
                </c:pt>
                <c:pt idx="6">
                  <c:v>2.1235521235521237</c:v>
                </c:pt>
                <c:pt idx="7">
                  <c:v>1.4767932489451479</c:v>
                </c:pt>
                <c:pt idx="8">
                  <c:v>1.3664596273291925</c:v>
                </c:pt>
                <c:pt idx="9">
                  <c:v>1.1142061281337048</c:v>
                </c:pt>
                <c:pt idx="10">
                  <c:v>1.2380952380952381</c:v>
                </c:pt>
                <c:pt idx="12">
                  <c:v>0.95693779904306231</c:v>
                </c:pt>
                <c:pt idx="14">
                  <c:v>1.2380952380952381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E519-4634-923D-1ED107A1AB99}"/>
            </c:ext>
          </c:extLst>
        </c:ser>
        <c:ser>
          <c:idx val="20"/>
          <c:order val="20"/>
          <c:cat>
            <c:strRef>
              <c:f>'MRP-22366 REE Plot'!$D$53:$R$53</c:f>
              <c:strCache>
                <c:ptCount val="15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  <c:pt idx="14">
                  <c:v>Y</c:v>
                </c:pt>
              </c:strCache>
            </c:strRef>
          </c:cat>
          <c:val>
            <c:numRef>
              <c:f>'MRP-22366 REE Plot'!$D$75:$R$75</c:f>
              <c:numCache>
                <c:formatCode>0.0</c:formatCode>
                <c:ptCount val="15"/>
                <c:pt idx="0">
                  <c:v>9.0322580645161281</c:v>
                </c:pt>
                <c:pt idx="1">
                  <c:v>7.9207920792079207</c:v>
                </c:pt>
                <c:pt idx="2">
                  <c:v>5.8196721311475406</c:v>
                </c:pt>
                <c:pt idx="3">
                  <c:v>4.5000000000000009</c:v>
                </c:pt>
                <c:pt idx="4">
                  <c:v>2.5641025641025639</c:v>
                </c:pt>
                <c:pt idx="5">
                  <c:v>1.6326530612244898</c:v>
                </c:pt>
                <c:pt idx="6">
                  <c:v>1.7760617760617761</c:v>
                </c:pt>
                <c:pt idx="7">
                  <c:v>1.2658227848101267</c:v>
                </c:pt>
                <c:pt idx="8">
                  <c:v>1.2422360248447206</c:v>
                </c:pt>
                <c:pt idx="9">
                  <c:v>1.1142061281337048</c:v>
                </c:pt>
                <c:pt idx="10">
                  <c:v>1.0952380952380953</c:v>
                </c:pt>
                <c:pt idx="12">
                  <c:v>1.4354066985645932</c:v>
                </c:pt>
                <c:pt idx="14">
                  <c:v>1.1428571428571428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519-4634-923D-1ED107A1AB99}"/>
            </c:ext>
          </c:extLst>
        </c:ser>
        <c:ser>
          <c:idx val="21"/>
          <c:order val="21"/>
          <c:cat>
            <c:strRef>
              <c:f>'MRP-22366 REE Plot'!$D$53:$R$53</c:f>
              <c:strCache>
                <c:ptCount val="15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  <c:pt idx="14">
                  <c:v>Y</c:v>
                </c:pt>
              </c:strCache>
            </c:strRef>
          </c:cat>
          <c:val>
            <c:numRef>
              <c:f>'MRP-22366 REE Plot'!$D$76:$R$76</c:f>
              <c:numCache>
                <c:formatCode>0.0</c:formatCode>
                <c:ptCount val="15"/>
                <c:pt idx="0">
                  <c:v>9.0322580645161281</c:v>
                </c:pt>
                <c:pt idx="1">
                  <c:v>7.673267326732673</c:v>
                </c:pt>
                <c:pt idx="2">
                  <c:v>5.7377049180327866</c:v>
                </c:pt>
                <c:pt idx="3">
                  <c:v>4.166666666666667</c:v>
                </c:pt>
                <c:pt idx="4">
                  <c:v>2.5641025641025639</c:v>
                </c:pt>
                <c:pt idx="5">
                  <c:v>1.360544217687075</c:v>
                </c:pt>
                <c:pt idx="6">
                  <c:v>1.5444015444015444</c:v>
                </c:pt>
                <c:pt idx="7">
                  <c:v>1.0548523206751057</c:v>
                </c:pt>
                <c:pt idx="8">
                  <c:v>1.1180124223602483</c:v>
                </c:pt>
                <c:pt idx="9">
                  <c:v>0.97493036211699169</c:v>
                </c:pt>
                <c:pt idx="10">
                  <c:v>0.8571428571428571</c:v>
                </c:pt>
                <c:pt idx="12">
                  <c:v>0.95693779904306231</c:v>
                </c:pt>
                <c:pt idx="14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519-4634-923D-1ED107A1AB99}"/>
            </c:ext>
          </c:extLst>
        </c:ser>
        <c:ser>
          <c:idx val="22"/>
          <c:order val="22"/>
          <c:cat>
            <c:strRef>
              <c:f>'MRP-22366 REE Plot'!$D$53:$R$53</c:f>
              <c:strCache>
                <c:ptCount val="15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  <c:pt idx="14">
                  <c:v>Y</c:v>
                </c:pt>
              </c:strCache>
            </c:strRef>
          </c:cat>
          <c:val>
            <c:numRef>
              <c:f>'MRP-22366 REE Plot'!$D$77:$R$77</c:f>
              <c:numCache>
                <c:formatCode>0.0</c:formatCode>
                <c:ptCount val="15"/>
                <c:pt idx="0">
                  <c:v>6.774193548387097</c:v>
                </c:pt>
                <c:pt idx="1">
                  <c:v>5.4455445544554459</c:v>
                </c:pt>
                <c:pt idx="2">
                  <c:v>3.9344262295081966</c:v>
                </c:pt>
                <c:pt idx="3">
                  <c:v>3.1666666666666665</c:v>
                </c:pt>
                <c:pt idx="4">
                  <c:v>2.0512820512820515</c:v>
                </c:pt>
                <c:pt idx="5">
                  <c:v>0.95238095238095255</c:v>
                </c:pt>
                <c:pt idx="6">
                  <c:v>1.1583011583011582</c:v>
                </c:pt>
                <c:pt idx="8">
                  <c:v>0.99378881987577639</c:v>
                </c:pt>
                <c:pt idx="9">
                  <c:v>0.69637883008356549</c:v>
                </c:pt>
                <c:pt idx="10">
                  <c:v>0.80952380952380965</c:v>
                </c:pt>
                <c:pt idx="12">
                  <c:v>0.95693779904306231</c:v>
                </c:pt>
                <c:pt idx="14">
                  <c:v>0.76190476190476186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519-4634-923D-1ED107A1AB99}"/>
            </c:ext>
          </c:extLst>
        </c:ser>
        <c:ser>
          <c:idx val="23"/>
          <c:order val="23"/>
          <c:cat>
            <c:strRef>
              <c:f>'MRP-22366 REE Plot'!$D$53:$R$53</c:f>
              <c:strCache>
                <c:ptCount val="15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  <c:pt idx="14">
                  <c:v>Y</c:v>
                </c:pt>
              </c:strCache>
            </c:strRef>
          </c:cat>
          <c:val>
            <c:numRef>
              <c:f>'MRP-22366 REE Plot'!#REF!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519-4634-923D-1ED107A1AB99}"/>
            </c:ext>
          </c:extLst>
        </c:ser>
        <c:ser>
          <c:idx val="24"/>
          <c:order val="24"/>
          <c:cat>
            <c:strRef>
              <c:f>'MRP-22366 REE Plot'!$D$53:$R$53</c:f>
              <c:strCache>
                <c:ptCount val="15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  <c:pt idx="14">
                  <c:v>Y</c:v>
                </c:pt>
              </c:strCache>
            </c:strRef>
          </c:cat>
          <c:val>
            <c:numRef>
              <c:f>'MRP-22366 REE Plot'!$D$78:$R$78</c:f>
              <c:numCache>
                <c:formatCode>0.0</c:formatCode>
                <c:ptCount val="15"/>
                <c:pt idx="0">
                  <c:v>7.419354838709677</c:v>
                </c:pt>
                <c:pt idx="1">
                  <c:v>6.1881188118811874</c:v>
                </c:pt>
                <c:pt idx="2">
                  <c:v>4.4262295081967213</c:v>
                </c:pt>
                <c:pt idx="3">
                  <c:v>3.5000000000000004</c:v>
                </c:pt>
                <c:pt idx="4">
                  <c:v>2.0512820512820515</c:v>
                </c:pt>
                <c:pt idx="5">
                  <c:v>1.08843537414966</c:v>
                </c:pt>
                <c:pt idx="6">
                  <c:v>1.5057915057915059</c:v>
                </c:pt>
                <c:pt idx="8">
                  <c:v>1.0248447204968945</c:v>
                </c:pt>
                <c:pt idx="9">
                  <c:v>0.69637883008356549</c:v>
                </c:pt>
                <c:pt idx="10">
                  <c:v>0.90476190476190477</c:v>
                </c:pt>
                <c:pt idx="12">
                  <c:v>0.95693779904306231</c:v>
                </c:pt>
                <c:pt idx="14">
                  <c:v>0.90476190476190466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519-4634-923D-1ED107A1AB99}"/>
            </c:ext>
          </c:extLst>
        </c:ser>
        <c:ser>
          <c:idx val="25"/>
          <c:order val="25"/>
          <c:cat>
            <c:strRef>
              <c:f>'MRP-22366 REE Plot'!$D$53:$R$53</c:f>
              <c:strCache>
                <c:ptCount val="15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  <c:pt idx="14">
                  <c:v>Y</c:v>
                </c:pt>
              </c:strCache>
            </c:strRef>
          </c:cat>
          <c:val>
            <c:numRef>
              <c:f>'MRP-22366 REE Plot'!$D$79:$R$79</c:f>
              <c:numCache>
                <c:formatCode>0.0</c:formatCode>
                <c:ptCount val="15"/>
                <c:pt idx="0">
                  <c:v>6.129032258064516</c:v>
                </c:pt>
                <c:pt idx="1">
                  <c:v>4.9504950495049505</c:v>
                </c:pt>
                <c:pt idx="2">
                  <c:v>3.7704918032786887</c:v>
                </c:pt>
                <c:pt idx="3">
                  <c:v>3</c:v>
                </c:pt>
                <c:pt idx="4">
                  <c:v>2.0512820512820515</c:v>
                </c:pt>
                <c:pt idx="5">
                  <c:v>0.95238095238095255</c:v>
                </c:pt>
                <c:pt idx="6">
                  <c:v>1.3899613899613898</c:v>
                </c:pt>
                <c:pt idx="7">
                  <c:v>1.0548523206751057</c:v>
                </c:pt>
                <c:pt idx="8">
                  <c:v>0.86956521739130443</c:v>
                </c:pt>
                <c:pt idx="9">
                  <c:v>0.83565459610027848</c:v>
                </c:pt>
                <c:pt idx="10">
                  <c:v>0.76190476190476197</c:v>
                </c:pt>
                <c:pt idx="12">
                  <c:v>0.95693779904306231</c:v>
                </c:pt>
                <c:pt idx="14">
                  <c:v>0.80952380952380942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519-4634-923D-1ED107A1AB99}"/>
            </c:ext>
          </c:extLst>
        </c:ser>
        <c:ser>
          <c:idx val="26"/>
          <c:order val="26"/>
          <c:cat>
            <c:strRef>
              <c:f>'MRP-22366 REE Plot'!$D$53:$R$53</c:f>
              <c:strCache>
                <c:ptCount val="15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  <c:pt idx="14">
                  <c:v>Y</c:v>
                </c:pt>
              </c:strCache>
            </c:strRef>
          </c:cat>
          <c:val>
            <c:numRef>
              <c:f>'MRP-22366 REE Plot'!$D$80:$R$80</c:f>
              <c:numCache>
                <c:formatCode>0.0</c:formatCode>
                <c:ptCount val="15"/>
                <c:pt idx="0">
                  <c:v>5.4838709677419351</c:v>
                </c:pt>
                <c:pt idx="1">
                  <c:v>4.7029702970297027</c:v>
                </c:pt>
                <c:pt idx="2">
                  <c:v>3.5245901639344264</c:v>
                </c:pt>
                <c:pt idx="3">
                  <c:v>2.8333333333333335</c:v>
                </c:pt>
                <c:pt idx="4">
                  <c:v>1.5384615384615383</c:v>
                </c:pt>
                <c:pt idx="5">
                  <c:v>0.95238095238095255</c:v>
                </c:pt>
                <c:pt idx="6">
                  <c:v>1.0038610038610039</c:v>
                </c:pt>
                <c:pt idx="8">
                  <c:v>0.74534161490683226</c:v>
                </c:pt>
                <c:pt idx="9">
                  <c:v>0.83565459610027848</c:v>
                </c:pt>
                <c:pt idx="10">
                  <c:v>0.5714285714285714</c:v>
                </c:pt>
                <c:pt idx="12">
                  <c:v>0.47846889952153115</c:v>
                </c:pt>
                <c:pt idx="14">
                  <c:v>0.7142857142857143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519-4634-923D-1ED107A1AB99}"/>
            </c:ext>
          </c:extLst>
        </c:ser>
        <c:ser>
          <c:idx val="27"/>
          <c:order val="27"/>
          <c:cat>
            <c:strRef>
              <c:f>'MRP-22366 REE Plot'!$D$53:$R$53</c:f>
              <c:strCache>
                <c:ptCount val="15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  <c:pt idx="14">
                  <c:v>Y</c:v>
                </c:pt>
              </c:strCache>
            </c:strRef>
          </c:cat>
          <c:val>
            <c:numRef>
              <c:f>'MRP-22366 REE Plot'!$D$81:$R$81</c:f>
              <c:numCache>
                <c:formatCode>0.0</c:formatCode>
                <c:ptCount val="15"/>
                <c:pt idx="0">
                  <c:v>7.419354838709677</c:v>
                </c:pt>
                <c:pt idx="1">
                  <c:v>6.064356435643564</c:v>
                </c:pt>
                <c:pt idx="2">
                  <c:v>4.2622950819672134</c:v>
                </c:pt>
                <c:pt idx="3">
                  <c:v>3.3333333333333335</c:v>
                </c:pt>
                <c:pt idx="4">
                  <c:v>1.5384615384615383</c:v>
                </c:pt>
                <c:pt idx="5">
                  <c:v>1.08843537414966</c:v>
                </c:pt>
                <c:pt idx="6">
                  <c:v>1.196911196911197</c:v>
                </c:pt>
                <c:pt idx="8">
                  <c:v>0.80745341614906829</c:v>
                </c:pt>
                <c:pt idx="10">
                  <c:v>0.80952380952380965</c:v>
                </c:pt>
                <c:pt idx="12">
                  <c:v>0.47846889952153115</c:v>
                </c:pt>
                <c:pt idx="14">
                  <c:v>0.7142857142857143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E519-4634-923D-1ED107A1AB99}"/>
            </c:ext>
          </c:extLst>
        </c:ser>
        <c:ser>
          <c:idx val="28"/>
          <c:order val="28"/>
          <c:cat>
            <c:strRef>
              <c:f>'MRP-22366 REE Plot'!$D$53:$R$53</c:f>
              <c:strCache>
                <c:ptCount val="15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  <c:pt idx="14">
                  <c:v>Y</c:v>
                </c:pt>
              </c:strCache>
            </c:strRef>
          </c:cat>
          <c:val>
            <c:numRef>
              <c:f>'MRP-22366 REE Plot'!$D$82:$R$82</c:f>
              <c:numCache>
                <c:formatCode>0.0</c:formatCode>
                <c:ptCount val="15"/>
                <c:pt idx="0">
                  <c:v>6.4516129032258069</c:v>
                </c:pt>
                <c:pt idx="1">
                  <c:v>5.3217821782178216</c:v>
                </c:pt>
                <c:pt idx="2">
                  <c:v>3.8524590163934427</c:v>
                </c:pt>
                <c:pt idx="3">
                  <c:v>3</c:v>
                </c:pt>
                <c:pt idx="4">
                  <c:v>2.0512820512820515</c:v>
                </c:pt>
                <c:pt idx="5">
                  <c:v>0.95238095238095255</c:v>
                </c:pt>
                <c:pt idx="6">
                  <c:v>1.0810810810810811</c:v>
                </c:pt>
                <c:pt idx="8">
                  <c:v>0.90062111801242228</c:v>
                </c:pt>
                <c:pt idx="9">
                  <c:v>0.69637883008356549</c:v>
                </c:pt>
                <c:pt idx="10">
                  <c:v>0.76190476190476197</c:v>
                </c:pt>
                <c:pt idx="12">
                  <c:v>0.47846889952153115</c:v>
                </c:pt>
                <c:pt idx="14">
                  <c:v>0.76190476190476186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E519-4634-923D-1ED107A1AB99}"/>
            </c:ext>
          </c:extLst>
        </c:ser>
        <c:ser>
          <c:idx val="29"/>
          <c:order val="29"/>
          <c:cat>
            <c:strRef>
              <c:f>'MRP-22366 REE Plot'!$D$53:$R$53</c:f>
              <c:strCache>
                <c:ptCount val="15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  <c:pt idx="14">
                  <c:v>Y</c:v>
                </c:pt>
              </c:strCache>
            </c:strRef>
          </c:cat>
          <c:val>
            <c:numRef>
              <c:f>'MRP-22366 REE Plot'!$D$83:$R$83</c:f>
              <c:numCache>
                <c:formatCode>0.0</c:formatCode>
                <c:ptCount val="15"/>
                <c:pt idx="0">
                  <c:v>7.7419354838709671</c:v>
                </c:pt>
                <c:pt idx="1">
                  <c:v>6.3118811881188108</c:v>
                </c:pt>
                <c:pt idx="2">
                  <c:v>4.6721311475409832</c:v>
                </c:pt>
                <c:pt idx="3">
                  <c:v>3.5000000000000004</c:v>
                </c:pt>
                <c:pt idx="4">
                  <c:v>2.0512820512820515</c:v>
                </c:pt>
                <c:pt idx="5">
                  <c:v>1.2244897959183674</c:v>
                </c:pt>
                <c:pt idx="6">
                  <c:v>1.3899613899613898</c:v>
                </c:pt>
                <c:pt idx="8">
                  <c:v>0.99378881987577639</c:v>
                </c:pt>
                <c:pt idx="9">
                  <c:v>0.83565459610027848</c:v>
                </c:pt>
                <c:pt idx="10">
                  <c:v>0.8571428571428571</c:v>
                </c:pt>
                <c:pt idx="12">
                  <c:v>0.95693779904306231</c:v>
                </c:pt>
                <c:pt idx="14">
                  <c:v>0.8571428571428571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E519-4634-923D-1ED107A1AB99}"/>
            </c:ext>
          </c:extLst>
        </c:ser>
        <c:ser>
          <c:idx val="30"/>
          <c:order val="30"/>
          <c:cat>
            <c:strRef>
              <c:f>'MRP-22366 REE Plot'!$D$53:$R$53</c:f>
              <c:strCache>
                <c:ptCount val="15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  <c:pt idx="14">
                  <c:v>Y</c:v>
                </c:pt>
              </c:strCache>
            </c:strRef>
          </c:cat>
          <c:val>
            <c:numRef>
              <c:f>'MRP-22366 REE Plot'!#REF!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E519-4634-923D-1ED107A1AB99}"/>
            </c:ext>
          </c:extLst>
        </c:ser>
        <c:ser>
          <c:idx val="31"/>
          <c:order val="31"/>
          <c:cat>
            <c:strRef>
              <c:f>'MRP-22366 REE Plot'!$D$53:$R$53</c:f>
              <c:strCache>
                <c:ptCount val="15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  <c:pt idx="14">
                  <c:v>Y</c:v>
                </c:pt>
              </c:strCache>
            </c:strRef>
          </c:cat>
          <c:val>
            <c:numRef>
              <c:f>'MRP-22366 REE Plot'!$D$84:$R$84</c:f>
              <c:numCache>
                <c:formatCode>0.0</c:formatCode>
                <c:ptCount val="15"/>
                <c:pt idx="0">
                  <c:v>7.7419354838709671</c:v>
                </c:pt>
                <c:pt idx="1">
                  <c:v>6.1881188118811874</c:v>
                </c:pt>
                <c:pt idx="2">
                  <c:v>4.4262295081967213</c:v>
                </c:pt>
                <c:pt idx="3">
                  <c:v>3.5000000000000004</c:v>
                </c:pt>
                <c:pt idx="4">
                  <c:v>2.0512820512820515</c:v>
                </c:pt>
                <c:pt idx="5">
                  <c:v>1.08843537414966</c:v>
                </c:pt>
                <c:pt idx="6">
                  <c:v>1.3899613899613898</c:v>
                </c:pt>
                <c:pt idx="7">
                  <c:v>1.0548523206751057</c:v>
                </c:pt>
                <c:pt idx="8">
                  <c:v>0.96273291925465831</c:v>
                </c:pt>
                <c:pt idx="9">
                  <c:v>0.83565459610027848</c:v>
                </c:pt>
                <c:pt idx="10">
                  <c:v>0.90476190476190477</c:v>
                </c:pt>
                <c:pt idx="12">
                  <c:v>0.95693779904306231</c:v>
                </c:pt>
                <c:pt idx="14">
                  <c:v>0.90476190476190466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519-4634-923D-1ED107A1AB99}"/>
            </c:ext>
          </c:extLst>
        </c:ser>
        <c:ser>
          <c:idx val="32"/>
          <c:order val="32"/>
          <c:cat>
            <c:strRef>
              <c:f>'MRP-22366 REE Plot'!$D$53:$R$53</c:f>
              <c:strCache>
                <c:ptCount val="15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  <c:pt idx="14">
                  <c:v>Y</c:v>
                </c:pt>
              </c:strCache>
            </c:strRef>
          </c:cat>
          <c:val>
            <c:numRef>
              <c:f>'MRP-22366 REE Plot'!$D$85:$R$85</c:f>
              <c:numCache>
                <c:formatCode>0.0</c:formatCode>
                <c:ptCount val="15"/>
                <c:pt idx="0">
                  <c:v>8.064516129032258</c:v>
                </c:pt>
                <c:pt idx="1">
                  <c:v>6.5594059405940586</c:v>
                </c:pt>
                <c:pt idx="2">
                  <c:v>4.7540983606557372</c:v>
                </c:pt>
                <c:pt idx="3">
                  <c:v>3.5000000000000004</c:v>
                </c:pt>
                <c:pt idx="4">
                  <c:v>2.0512820512820515</c:v>
                </c:pt>
                <c:pt idx="5">
                  <c:v>1.4965986394557824</c:v>
                </c:pt>
                <c:pt idx="6">
                  <c:v>1.4671814671814671</c:v>
                </c:pt>
                <c:pt idx="7">
                  <c:v>1.2658227848101267</c:v>
                </c:pt>
                <c:pt idx="8">
                  <c:v>1.0248447204968945</c:v>
                </c:pt>
                <c:pt idx="9">
                  <c:v>0.83565459610027848</c:v>
                </c:pt>
                <c:pt idx="10">
                  <c:v>0.95238095238095244</c:v>
                </c:pt>
                <c:pt idx="12">
                  <c:v>0.95693779904306231</c:v>
                </c:pt>
                <c:pt idx="14">
                  <c:v>0.95238095238095233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E519-4634-923D-1ED107A1AB99}"/>
            </c:ext>
          </c:extLst>
        </c:ser>
        <c:ser>
          <c:idx val="33"/>
          <c:order val="33"/>
          <c:cat>
            <c:strRef>
              <c:f>'MRP-22366 REE Plot'!$D$53:$R$53</c:f>
              <c:strCache>
                <c:ptCount val="15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  <c:pt idx="14">
                  <c:v>Y</c:v>
                </c:pt>
              </c:strCache>
            </c:strRef>
          </c:cat>
          <c:val>
            <c:numRef>
              <c:f>'MRP-22366 REE Plot'!$D$86:$R$86</c:f>
              <c:numCache>
                <c:formatCode>0.0</c:formatCode>
                <c:ptCount val="15"/>
                <c:pt idx="0">
                  <c:v>8.387096774193548</c:v>
                </c:pt>
                <c:pt idx="1">
                  <c:v>6.6831683168316829</c:v>
                </c:pt>
                <c:pt idx="2">
                  <c:v>4.918032786885246</c:v>
                </c:pt>
                <c:pt idx="3">
                  <c:v>3.5000000000000004</c:v>
                </c:pt>
                <c:pt idx="4">
                  <c:v>2.5641025641025639</c:v>
                </c:pt>
                <c:pt idx="5">
                  <c:v>1.360544217687075</c:v>
                </c:pt>
                <c:pt idx="6">
                  <c:v>1.583011583011583</c:v>
                </c:pt>
                <c:pt idx="8">
                  <c:v>1.0869565217391304</c:v>
                </c:pt>
                <c:pt idx="9">
                  <c:v>0.83565459610027848</c:v>
                </c:pt>
                <c:pt idx="10">
                  <c:v>0.90476190476190477</c:v>
                </c:pt>
                <c:pt idx="12">
                  <c:v>0.95693779904306231</c:v>
                </c:pt>
                <c:pt idx="14">
                  <c:v>0.90476190476190466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E519-4634-923D-1ED107A1AB99}"/>
            </c:ext>
          </c:extLst>
        </c:ser>
        <c:ser>
          <c:idx val="34"/>
          <c:order val="34"/>
          <c:cat>
            <c:strRef>
              <c:f>'MRP-22366 REE Plot'!$D$53:$R$53</c:f>
              <c:strCache>
                <c:ptCount val="15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  <c:pt idx="14">
                  <c:v>Y</c:v>
                </c:pt>
              </c:strCache>
            </c:strRef>
          </c:cat>
          <c:val>
            <c:numRef>
              <c:f>'MRP-22366 REE Plot'!$D$87:$R$87</c:f>
              <c:numCache>
                <c:formatCode>0.0</c:formatCode>
                <c:ptCount val="15"/>
                <c:pt idx="0">
                  <c:v>9.3548387096774199</c:v>
                </c:pt>
                <c:pt idx="1">
                  <c:v>7.673267326732673</c:v>
                </c:pt>
                <c:pt idx="2">
                  <c:v>5.6557377049180326</c:v>
                </c:pt>
                <c:pt idx="3">
                  <c:v>4.5000000000000009</c:v>
                </c:pt>
                <c:pt idx="4">
                  <c:v>2.5641025641025639</c:v>
                </c:pt>
                <c:pt idx="5">
                  <c:v>1.4965986394557824</c:v>
                </c:pt>
                <c:pt idx="6">
                  <c:v>1.6602316602316602</c:v>
                </c:pt>
                <c:pt idx="7">
                  <c:v>1.2658227848101267</c:v>
                </c:pt>
                <c:pt idx="8">
                  <c:v>1.0248447204968945</c:v>
                </c:pt>
                <c:pt idx="9">
                  <c:v>0.97493036211699169</c:v>
                </c:pt>
                <c:pt idx="10">
                  <c:v>0.8571428571428571</c:v>
                </c:pt>
                <c:pt idx="12">
                  <c:v>0.95693779904306231</c:v>
                </c:pt>
                <c:pt idx="14">
                  <c:v>0.95238095238095233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E519-4634-923D-1ED107A1AB99}"/>
            </c:ext>
          </c:extLst>
        </c:ser>
        <c:ser>
          <c:idx val="35"/>
          <c:order val="35"/>
          <c:cat>
            <c:strRef>
              <c:f>'MRP-22366 REE Plot'!$D$53:$R$53</c:f>
              <c:strCache>
                <c:ptCount val="15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  <c:pt idx="14">
                  <c:v>Y</c:v>
                </c:pt>
              </c:strCache>
            </c:strRef>
          </c:cat>
          <c:val>
            <c:numRef>
              <c:f>'MRP-22366 REE Plot'!#REF!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E519-4634-923D-1ED107A1AB99}"/>
            </c:ext>
          </c:extLst>
        </c:ser>
        <c:ser>
          <c:idx val="36"/>
          <c:order val="36"/>
          <c:cat>
            <c:strRef>
              <c:f>'MRP-22366 REE Plot'!$D$53:$R$53</c:f>
              <c:strCache>
                <c:ptCount val="15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  <c:pt idx="14">
                  <c:v>Y</c:v>
                </c:pt>
              </c:strCache>
            </c:strRef>
          </c:cat>
          <c:val>
            <c:numRef>
              <c:f>'MRP-22366 REE Plot'!$D$88:$R$88</c:f>
              <c:numCache>
                <c:formatCode>0.0</c:formatCode>
                <c:ptCount val="15"/>
                <c:pt idx="0">
                  <c:v>10.64516129032258</c:v>
                </c:pt>
                <c:pt idx="1">
                  <c:v>8.5396039603960396</c:v>
                </c:pt>
                <c:pt idx="2">
                  <c:v>6.6393442622950829</c:v>
                </c:pt>
                <c:pt idx="3">
                  <c:v>4.833333333333333</c:v>
                </c:pt>
                <c:pt idx="4">
                  <c:v>2.5641025641025639</c:v>
                </c:pt>
                <c:pt idx="5">
                  <c:v>1.4965986394557824</c:v>
                </c:pt>
                <c:pt idx="6">
                  <c:v>1.6602316602316602</c:v>
                </c:pt>
                <c:pt idx="7">
                  <c:v>1.0548523206751057</c:v>
                </c:pt>
                <c:pt idx="8">
                  <c:v>1.1801242236024845</c:v>
                </c:pt>
                <c:pt idx="9">
                  <c:v>0.97493036211699169</c:v>
                </c:pt>
                <c:pt idx="10">
                  <c:v>1.1904761904761905</c:v>
                </c:pt>
                <c:pt idx="12">
                  <c:v>0.95693779904306231</c:v>
                </c:pt>
                <c:pt idx="14">
                  <c:v>1.0476190476190477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E519-4634-923D-1ED107A1AB99}"/>
            </c:ext>
          </c:extLst>
        </c:ser>
        <c:ser>
          <c:idx val="37"/>
          <c:order val="37"/>
          <c:cat>
            <c:strRef>
              <c:f>'MRP-22366 REE Plot'!$D$53:$R$53</c:f>
              <c:strCache>
                <c:ptCount val="15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  <c:pt idx="14">
                  <c:v>Y</c:v>
                </c:pt>
              </c:strCache>
            </c:strRef>
          </c:cat>
          <c:val>
            <c:numRef>
              <c:f>'MRP-22366 REE Plot'!$D$89:$R$89</c:f>
              <c:numCache>
                <c:formatCode>0.0</c:formatCode>
                <c:ptCount val="15"/>
                <c:pt idx="0">
                  <c:v>9.3548387096774199</c:v>
                </c:pt>
                <c:pt idx="1">
                  <c:v>7.4257425742574252</c:v>
                </c:pt>
                <c:pt idx="2">
                  <c:v>5.6557377049180326</c:v>
                </c:pt>
                <c:pt idx="3">
                  <c:v>4.3333333333333339</c:v>
                </c:pt>
                <c:pt idx="4">
                  <c:v>2.5641025641025639</c:v>
                </c:pt>
                <c:pt idx="5">
                  <c:v>1.360544217687075</c:v>
                </c:pt>
                <c:pt idx="6">
                  <c:v>1.6216216216216215</c:v>
                </c:pt>
                <c:pt idx="7">
                  <c:v>1.2658227848101267</c:v>
                </c:pt>
                <c:pt idx="8">
                  <c:v>1.0869565217391304</c:v>
                </c:pt>
                <c:pt idx="9">
                  <c:v>0.97493036211699169</c:v>
                </c:pt>
                <c:pt idx="10">
                  <c:v>1.0476190476190477</c:v>
                </c:pt>
                <c:pt idx="12">
                  <c:v>0.95693779904306231</c:v>
                </c:pt>
                <c:pt idx="14">
                  <c:v>1.0476190476190477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E519-4634-923D-1ED107A1AB99}"/>
            </c:ext>
          </c:extLst>
        </c:ser>
        <c:ser>
          <c:idx val="38"/>
          <c:order val="38"/>
          <c:cat>
            <c:strRef>
              <c:f>'MRP-22366 REE Plot'!$D$53:$R$53</c:f>
              <c:strCache>
                <c:ptCount val="15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  <c:pt idx="14">
                  <c:v>Y</c:v>
                </c:pt>
              </c:strCache>
            </c:strRef>
          </c:cat>
          <c:val>
            <c:numRef>
              <c:f>'MRP-22366 REE Plot'!$D$90:$R$90</c:f>
              <c:numCache>
                <c:formatCode>0.0</c:formatCode>
                <c:ptCount val="15"/>
                <c:pt idx="0">
                  <c:v>9.0322580645161281</c:v>
                </c:pt>
                <c:pt idx="1">
                  <c:v>7.3019801980198018</c:v>
                </c:pt>
                <c:pt idx="2">
                  <c:v>5.3278688524590168</c:v>
                </c:pt>
                <c:pt idx="3">
                  <c:v>4.166666666666667</c:v>
                </c:pt>
                <c:pt idx="4">
                  <c:v>2.5641025641025639</c:v>
                </c:pt>
                <c:pt idx="5">
                  <c:v>1.4965986394557824</c:v>
                </c:pt>
                <c:pt idx="6">
                  <c:v>1.6216216216216215</c:v>
                </c:pt>
                <c:pt idx="8">
                  <c:v>1.2111801242236024</c:v>
                </c:pt>
                <c:pt idx="9">
                  <c:v>0.83565459610027848</c:v>
                </c:pt>
                <c:pt idx="10">
                  <c:v>0.95238095238095244</c:v>
                </c:pt>
                <c:pt idx="12">
                  <c:v>0.95693779904306231</c:v>
                </c:pt>
                <c:pt idx="14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E519-4634-923D-1ED107A1AB99}"/>
            </c:ext>
          </c:extLst>
        </c:ser>
        <c:ser>
          <c:idx val="39"/>
          <c:order val="39"/>
          <c:cat>
            <c:strRef>
              <c:f>'MRP-22366 REE Plot'!$D$53:$R$53</c:f>
              <c:strCache>
                <c:ptCount val="15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  <c:pt idx="14">
                  <c:v>Y</c:v>
                </c:pt>
              </c:strCache>
            </c:strRef>
          </c:cat>
          <c:val>
            <c:numRef>
              <c:f>'MRP-22366 REE Plot'!$D$91:$R$91</c:f>
              <c:numCache>
                <c:formatCode>0.0</c:formatCode>
                <c:ptCount val="15"/>
                <c:pt idx="0">
                  <c:v>7.7419354838709671</c:v>
                </c:pt>
                <c:pt idx="1">
                  <c:v>6.4356435643564351</c:v>
                </c:pt>
                <c:pt idx="2">
                  <c:v>4.4262295081967213</c:v>
                </c:pt>
                <c:pt idx="3">
                  <c:v>3.666666666666667</c:v>
                </c:pt>
                <c:pt idx="4">
                  <c:v>2.0512820512820515</c:v>
                </c:pt>
                <c:pt idx="5">
                  <c:v>1.2244897959183674</c:v>
                </c:pt>
                <c:pt idx="6">
                  <c:v>1.5444015444015444</c:v>
                </c:pt>
                <c:pt idx="8">
                  <c:v>0.90062111801242228</c:v>
                </c:pt>
                <c:pt idx="9">
                  <c:v>0.83565459610027848</c:v>
                </c:pt>
                <c:pt idx="10">
                  <c:v>0.90476190476190477</c:v>
                </c:pt>
                <c:pt idx="12">
                  <c:v>0.95693779904306231</c:v>
                </c:pt>
                <c:pt idx="14">
                  <c:v>0.95238095238095233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E519-4634-923D-1ED107A1AB99}"/>
            </c:ext>
          </c:extLst>
        </c:ser>
        <c:ser>
          <c:idx val="40"/>
          <c:order val="40"/>
          <c:cat>
            <c:strRef>
              <c:f>'MRP-22366 REE Plot'!$D$53:$R$53</c:f>
              <c:strCache>
                <c:ptCount val="15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  <c:pt idx="14">
                  <c:v>Y</c:v>
                </c:pt>
              </c:strCache>
            </c:strRef>
          </c:cat>
          <c:val>
            <c:numRef>
              <c:f>'MRP-22366 REE Plot'!$D$92:$R$92</c:f>
              <c:numCache>
                <c:formatCode>0.0</c:formatCode>
                <c:ptCount val="15"/>
                <c:pt idx="0">
                  <c:v>9.0322580645161281</c:v>
                </c:pt>
                <c:pt idx="1">
                  <c:v>7.5495049504950487</c:v>
                </c:pt>
                <c:pt idx="2">
                  <c:v>5.2459016393442628</c:v>
                </c:pt>
                <c:pt idx="3">
                  <c:v>4.3333333333333339</c:v>
                </c:pt>
                <c:pt idx="4">
                  <c:v>2.0512820512820515</c:v>
                </c:pt>
                <c:pt idx="5">
                  <c:v>1.360544217687075</c:v>
                </c:pt>
                <c:pt idx="6">
                  <c:v>1.583011583011583</c:v>
                </c:pt>
                <c:pt idx="7">
                  <c:v>1.0548523206751057</c:v>
                </c:pt>
                <c:pt idx="8">
                  <c:v>1.1180124223602483</c:v>
                </c:pt>
                <c:pt idx="9">
                  <c:v>0.83565459610027848</c:v>
                </c:pt>
                <c:pt idx="10">
                  <c:v>1.1904761904761905</c:v>
                </c:pt>
                <c:pt idx="12">
                  <c:v>0.95693779904306231</c:v>
                </c:pt>
                <c:pt idx="14">
                  <c:v>1.0476190476190477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E519-4634-923D-1ED107A1AB99}"/>
            </c:ext>
          </c:extLst>
        </c:ser>
        <c:ser>
          <c:idx val="41"/>
          <c:order val="41"/>
          <c:cat>
            <c:strRef>
              <c:f>'MRP-22366 REE Plot'!$D$53:$R$53</c:f>
              <c:strCache>
                <c:ptCount val="15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  <c:pt idx="14">
                  <c:v>Y</c:v>
                </c:pt>
              </c:strCache>
            </c:strRef>
          </c:cat>
          <c:val>
            <c:numRef>
              <c:f>'MRP-22366 REE Plot'!$D$93:$R$93</c:f>
              <c:numCache>
                <c:formatCode>0.0</c:formatCode>
                <c:ptCount val="15"/>
                <c:pt idx="0">
                  <c:v>10</c:v>
                </c:pt>
                <c:pt idx="1">
                  <c:v>8.292079207920791</c:v>
                </c:pt>
                <c:pt idx="2">
                  <c:v>5.8196721311475406</c:v>
                </c:pt>
                <c:pt idx="3">
                  <c:v>4.666666666666667</c:v>
                </c:pt>
                <c:pt idx="4">
                  <c:v>2.5641025641025639</c:v>
                </c:pt>
                <c:pt idx="5">
                  <c:v>1.4965986394557824</c:v>
                </c:pt>
                <c:pt idx="6">
                  <c:v>1.8918918918918919</c:v>
                </c:pt>
                <c:pt idx="7">
                  <c:v>1.0548523206751057</c:v>
                </c:pt>
                <c:pt idx="8">
                  <c:v>1.2422360248447206</c:v>
                </c:pt>
                <c:pt idx="9">
                  <c:v>0.97493036211699169</c:v>
                </c:pt>
                <c:pt idx="10">
                  <c:v>1.0476190476190477</c:v>
                </c:pt>
                <c:pt idx="12">
                  <c:v>0.95693779904306231</c:v>
                </c:pt>
                <c:pt idx="14">
                  <c:v>1.1428571428571428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9-E519-4634-923D-1ED107A1AB99}"/>
            </c:ext>
          </c:extLst>
        </c:ser>
        <c:ser>
          <c:idx val="42"/>
          <c:order val="42"/>
          <c:cat>
            <c:strRef>
              <c:f>'MRP-22366 REE Plot'!$D$53:$R$53</c:f>
              <c:strCache>
                <c:ptCount val="15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  <c:pt idx="14">
                  <c:v>Y</c:v>
                </c:pt>
              </c:strCache>
            </c:strRef>
          </c:cat>
          <c:val>
            <c:numRef>
              <c:f>'MRP-22366 REE Plot'!$D$94:$R$94</c:f>
              <c:numCache>
                <c:formatCode>0.0</c:formatCode>
                <c:ptCount val="15"/>
                <c:pt idx="0">
                  <c:v>8.064516129032258</c:v>
                </c:pt>
                <c:pt idx="1">
                  <c:v>6.8069306930693063</c:v>
                </c:pt>
                <c:pt idx="2">
                  <c:v>4.8360655737704921</c:v>
                </c:pt>
                <c:pt idx="3">
                  <c:v>3.666666666666667</c:v>
                </c:pt>
                <c:pt idx="4">
                  <c:v>2.0512820512820515</c:v>
                </c:pt>
                <c:pt idx="5">
                  <c:v>1.360544217687075</c:v>
                </c:pt>
                <c:pt idx="6">
                  <c:v>1.4671814671814671</c:v>
                </c:pt>
                <c:pt idx="8">
                  <c:v>1.0559006211180124</c:v>
                </c:pt>
                <c:pt idx="9">
                  <c:v>0.83565459610027848</c:v>
                </c:pt>
                <c:pt idx="10">
                  <c:v>0.76190476190476197</c:v>
                </c:pt>
                <c:pt idx="12">
                  <c:v>0.95693779904306231</c:v>
                </c:pt>
                <c:pt idx="14">
                  <c:v>0.95238095238095233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A-E519-4634-923D-1ED107A1AB99}"/>
            </c:ext>
          </c:extLst>
        </c:ser>
        <c:ser>
          <c:idx val="43"/>
          <c:order val="43"/>
          <c:marker>
            <c:symbol val="diamond"/>
            <c:size val="5"/>
          </c:marker>
          <c:cat>
            <c:strRef>
              <c:f>'MRP-22366 REE Plot'!$D$53:$R$53</c:f>
              <c:strCache>
                <c:ptCount val="15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  <c:pt idx="14">
                  <c:v>Y</c:v>
                </c:pt>
              </c:strCache>
            </c:strRef>
          </c:cat>
          <c:val>
            <c:numRef>
              <c:f>'MRP-22366 REE Plot'!#REF!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B-E519-4634-923D-1ED107A1AB99}"/>
            </c:ext>
          </c:extLst>
        </c:ser>
        <c:ser>
          <c:idx val="44"/>
          <c:order val="44"/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</c:marker>
          <c:cat>
            <c:strRef>
              <c:f>'MRP-22366 REE Plot'!$D$53:$R$53</c:f>
              <c:strCache>
                <c:ptCount val="15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  <c:pt idx="14">
                  <c:v>Y</c:v>
                </c:pt>
              </c:strCache>
            </c:strRef>
          </c:cat>
          <c:val>
            <c:numRef>
              <c:f>'MRP-22366 REE Plot'!$D$95:$R$95</c:f>
              <c:numCache>
                <c:formatCode>0.0</c:formatCode>
                <c:ptCount val="15"/>
                <c:pt idx="0">
                  <c:v>9.0322580645161281</c:v>
                </c:pt>
                <c:pt idx="1">
                  <c:v>7.5495049504950487</c:v>
                </c:pt>
                <c:pt idx="2">
                  <c:v>5.3278688524590168</c:v>
                </c:pt>
                <c:pt idx="3">
                  <c:v>4</c:v>
                </c:pt>
                <c:pt idx="4">
                  <c:v>2.5641025641025639</c:v>
                </c:pt>
                <c:pt idx="5">
                  <c:v>1.360544217687075</c:v>
                </c:pt>
                <c:pt idx="6">
                  <c:v>1.7374517374517375</c:v>
                </c:pt>
                <c:pt idx="7">
                  <c:v>1.0548523206751057</c:v>
                </c:pt>
                <c:pt idx="8">
                  <c:v>1.0248447204968945</c:v>
                </c:pt>
                <c:pt idx="9">
                  <c:v>0.83565459610027848</c:v>
                </c:pt>
                <c:pt idx="10">
                  <c:v>0.95238095238095244</c:v>
                </c:pt>
                <c:pt idx="12">
                  <c:v>0.95693779904306231</c:v>
                </c:pt>
                <c:pt idx="14">
                  <c:v>1.0476190476190477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E519-4634-923D-1ED107A1AB99}"/>
            </c:ext>
          </c:extLst>
        </c:ser>
        <c:ser>
          <c:idx val="45"/>
          <c:order val="45"/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</c:marker>
          <c:cat>
            <c:strRef>
              <c:f>'MRP-22366 REE Plot'!$D$53:$R$53</c:f>
              <c:strCache>
                <c:ptCount val="15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  <c:pt idx="14">
                  <c:v>Y</c:v>
                </c:pt>
              </c:strCache>
            </c:strRef>
          </c:cat>
          <c:val>
            <c:numRef>
              <c:f>'MRP-22366 REE Plot'!$D$96:$R$96</c:f>
              <c:numCache>
                <c:formatCode>0.0</c:formatCode>
                <c:ptCount val="15"/>
                <c:pt idx="0">
                  <c:v>7.0967741935483879</c:v>
                </c:pt>
                <c:pt idx="1">
                  <c:v>5.9405940594059397</c:v>
                </c:pt>
                <c:pt idx="2">
                  <c:v>4.3442622950819674</c:v>
                </c:pt>
                <c:pt idx="3">
                  <c:v>3.3333333333333335</c:v>
                </c:pt>
                <c:pt idx="4">
                  <c:v>2.0512820512820515</c:v>
                </c:pt>
                <c:pt idx="5">
                  <c:v>1.08843537414966</c:v>
                </c:pt>
                <c:pt idx="6">
                  <c:v>1.3899613899613898</c:v>
                </c:pt>
                <c:pt idx="8">
                  <c:v>0.99378881987577639</c:v>
                </c:pt>
                <c:pt idx="9">
                  <c:v>0.83565459610027848</c:v>
                </c:pt>
                <c:pt idx="10">
                  <c:v>0.95238095238095244</c:v>
                </c:pt>
                <c:pt idx="12">
                  <c:v>0.95693779904306231</c:v>
                </c:pt>
                <c:pt idx="14">
                  <c:v>0.90476190476190466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D-E519-4634-923D-1ED107A1AB99}"/>
            </c:ext>
          </c:extLst>
        </c:ser>
        <c:ser>
          <c:idx val="46"/>
          <c:order val="46"/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</c:marker>
          <c:cat>
            <c:strRef>
              <c:f>'MRP-22366 REE Plot'!$D$53:$R$53</c:f>
              <c:strCache>
                <c:ptCount val="15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  <c:pt idx="14">
                  <c:v>Y</c:v>
                </c:pt>
              </c:strCache>
            </c:strRef>
          </c:cat>
          <c:val>
            <c:numRef>
              <c:f>'MRP-22366 REE Plot'!$D$97:$R$97</c:f>
              <c:numCache>
                <c:formatCode>0.0</c:formatCode>
                <c:ptCount val="15"/>
                <c:pt idx="0">
                  <c:v>6.774193548387097</c:v>
                </c:pt>
                <c:pt idx="1">
                  <c:v>5.4455445544554459</c:v>
                </c:pt>
                <c:pt idx="2">
                  <c:v>3.8524590163934427</c:v>
                </c:pt>
                <c:pt idx="3">
                  <c:v>3.1666666666666665</c:v>
                </c:pt>
                <c:pt idx="4">
                  <c:v>1.5384615384615383</c:v>
                </c:pt>
                <c:pt idx="5">
                  <c:v>0.81632653061224492</c:v>
                </c:pt>
                <c:pt idx="6">
                  <c:v>1.3513513513513513</c:v>
                </c:pt>
                <c:pt idx="8">
                  <c:v>0.77639751552795033</c:v>
                </c:pt>
                <c:pt idx="10">
                  <c:v>0.76190476190476197</c:v>
                </c:pt>
                <c:pt idx="12">
                  <c:v>0.47846889952153115</c:v>
                </c:pt>
                <c:pt idx="14">
                  <c:v>0.8571428571428571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E-E519-4634-923D-1ED107A1AB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76242688"/>
        <c:axId val="1"/>
      </c:lineChart>
      <c:catAx>
        <c:axId val="8762426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Element</a:t>
                </a:r>
              </a:p>
            </c:rich>
          </c:tx>
          <c:layout>
            <c:manualLayout>
              <c:xMode val="edge"/>
              <c:yMode val="edge"/>
              <c:x val="0.51423873523347274"/>
              <c:y val="0.9188617212322144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logBase val="10"/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Chondrite Ratio</a:t>
                </a:r>
              </a:p>
            </c:rich>
          </c:tx>
          <c:layout>
            <c:manualLayout>
              <c:xMode val="edge"/>
              <c:yMode val="edge"/>
              <c:x val="1.340033500837521E-2"/>
              <c:y val="0.36184279596629371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87624268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REE Chondrite Plot</a:t>
            </a:r>
          </a:p>
        </c:rich>
      </c:tx>
      <c:layout>
        <c:manualLayout>
          <c:xMode val="edge"/>
          <c:yMode val="edge"/>
          <c:x val="0.37185982405465645"/>
          <c:y val="3.070175438596491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080428314142839"/>
          <c:y val="0.16447403644556188"/>
          <c:w val="0.80737150493925514"/>
          <c:h val="0.64473822286660254"/>
        </c:manualLayout>
      </c:layout>
      <c:lineChart>
        <c:grouping val="standard"/>
        <c:varyColors val="0"/>
        <c:ser>
          <c:idx val="0"/>
          <c:order val="0"/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'MRP-22367 REE Plot'!$D$53:$R$53</c:f>
              <c:strCache>
                <c:ptCount val="15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  <c:pt idx="14">
                  <c:v>Y</c:v>
                </c:pt>
              </c:strCache>
            </c:strRef>
          </c:cat>
          <c:val>
            <c:numRef>
              <c:f>'MRP-22367 REE Plot'!$D$58:$R$58</c:f>
              <c:numCache>
                <c:formatCode>0.0</c:formatCode>
                <c:ptCount val="15"/>
                <c:pt idx="0">
                  <c:v>6.4516129032258069</c:v>
                </c:pt>
                <c:pt idx="1">
                  <c:v>5.5693069306930694</c:v>
                </c:pt>
                <c:pt idx="2">
                  <c:v>4.0983606557377046</c:v>
                </c:pt>
                <c:pt idx="3">
                  <c:v>3.3333333333333335</c:v>
                </c:pt>
                <c:pt idx="4">
                  <c:v>2.0512820512820515</c:v>
                </c:pt>
                <c:pt idx="5">
                  <c:v>1.08843537414966</c:v>
                </c:pt>
                <c:pt idx="6">
                  <c:v>1.3127413127413128</c:v>
                </c:pt>
                <c:pt idx="7">
                  <c:v>1.2658227848101267</c:v>
                </c:pt>
                <c:pt idx="8">
                  <c:v>0.80745341614906829</c:v>
                </c:pt>
                <c:pt idx="9">
                  <c:v>0.83565459610027848</c:v>
                </c:pt>
                <c:pt idx="10">
                  <c:v>0.80952380952380965</c:v>
                </c:pt>
                <c:pt idx="12">
                  <c:v>0.47846889952153115</c:v>
                </c:pt>
                <c:pt idx="14">
                  <c:v>0.90476190476190466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ED-4DCE-8556-EBCB6BB9B30E}"/>
            </c:ext>
          </c:extLst>
        </c:ser>
        <c:ser>
          <c:idx val="1"/>
          <c:order val="1"/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'MRP-22367 REE Plot'!$D$53:$R$53</c:f>
              <c:strCache>
                <c:ptCount val="15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  <c:pt idx="14">
                  <c:v>Y</c:v>
                </c:pt>
              </c:strCache>
            </c:strRef>
          </c:cat>
          <c:val>
            <c:numRef>
              <c:f>'MRP-22367 REE Plot'!$D$59:$R$59</c:f>
              <c:numCache>
                <c:formatCode>0.0</c:formatCode>
                <c:ptCount val="15"/>
                <c:pt idx="0">
                  <c:v>7.0967741935483879</c:v>
                </c:pt>
                <c:pt idx="1">
                  <c:v>5.6930693069306919</c:v>
                </c:pt>
                <c:pt idx="2">
                  <c:v>4.1803278688524594</c:v>
                </c:pt>
                <c:pt idx="3">
                  <c:v>3.3333333333333335</c:v>
                </c:pt>
                <c:pt idx="4">
                  <c:v>2.0512820512820515</c:v>
                </c:pt>
                <c:pt idx="5">
                  <c:v>1.2244897959183674</c:v>
                </c:pt>
                <c:pt idx="6">
                  <c:v>1.4671814671814671</c:v>
                </c:pt>
                <c:pt idx="8">
                  <c:v>0.77639751552795033</c:v>
                </c:pt>
                <c:pt idx="9">
                  <c:v>0.83565459610027848</c:v>
                </c:pt>
                <c:pt idx="10">
                  <c:v>0.8571428571428571</c:v>
                </c:pt>
                <c:pt idx="12">
                  <c:v>0.47846889952153115</c:v>
                </c:pt>
                <c:pt idx="14">
                  <c:v>0.95238095238095233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ED-4DCE-8556-EBCB6BB9B30E}"/>
            </c:ext>
          </c:extLst>
        </c:ser>
        <c:ser>
          <c:idx val="2"/>
          <c:order val="2"/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'MRP-22367 REE Plot'!$D$53:$R$53</c:f>
              <c:strCache>
                <c:ptCount val="15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  <c:pt idx="14">
                  <c:v>Y</c:v>
                </c:pt>
              </c:strCache>
            </c:strRef>
          </c:cat>
          <c:val>
            <c:numRef>
              <c:f>'MRP-22367 REE Plot'!$D$60:$R$60</c:f>
              <c:numCache>
                <c:formatCode>0.0</c:formatCode>
                <c:ptCount val="15"/>
                <c:pt idx="0">
                  <c:v>7.0967741935483879</c:v>
                </c:pt>
                <c:pt idx="1">
                  <c:v>5.8168316831683171</c:v>
                </c:pt>
                <c:pt idx="2">
                  <c:v>4.3442622950819674</c:v>
                </c:pt>
                <c:pt idx="3">
                  <c:v>3.1666666666666665</c:v>
                </c:pt>
                <c:pt idx="4">
                  <c:v>2.0512820512820515</c:v>
                </c:pt>
                <c:pt idx="5">
                  <c:v>0.95238095238095255</c:v>
                </c:pt>
                <c:pt idx="6">
                  <c:v>1.3513513513513513</c:v>
                </c:pt>
                <c:pt idx="7">
                  <c:v>1.2658227848101267</c:v>
                </c:pt>
                <c:pt idx="8">
                  <c:v>0.90062111801242228</c:v>
                </c:pt>
                <c:pt idx="9">
                  <c:v>0.83565459610027848</c:v>
                </c:pt>
                <c:pt idx="10">
                  <c:v>0.76190476190476197</c:v>
                </c:pt>
                <c:pt idx="12">
                  <c:v>0.95693779904306231</c:v>
                </c:pt>
                <c:pt idx="14">
                  <c:v>0.95238095238095233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9ED-4DCE-8556-EBCB6BB9B30E}"/>
            </c:ext>
          </c:extLst>
        </c:ser>
        <c:ser>
          <c:idx val="3"/>
          <c:order val="3"/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Ref>
              <c:f>'MRP-22367 REE Plot'!$D$53:$R$53</c:f>
              <c:strCache>
                <c:ptCount val="15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  <c:pt idx="14">
                  <c:v>Y</c:v>
                </c:pt>
              </c:strCache>
            </c:strRef>
          </c:cat>
          <c:val>
            <c:numRef>
              <c:f>'MRP-22367 REE Plot'!#REF!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9ED-4DCE-8556-EBCB6BB9B30E}"/>
            </c:ext>
          </c:extLst>
        </c:ser>
        <c:ser>
          <c:idx val="4"/>
          <c:order val="4"/>
          <c:cat>
            <c:strRef>
              <c:f>'MRP-22367 REE Plot'!$D$53:$R$53</c:f>
              <c:strCache>
                <c:ptCount val="15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  <c:pt idx="14">
                  <c:v>Y</c:v>
                </c:pt>
              </c:strCache>
            </c:strRef>
          </c:cat>
          <c:val>
            <c:numRef>
              <c:f>'MRP-22367 REE Plot'!$D$61:$R$61</c:f>
              <c:numCache>
                <c:formatCode>0.0</c:formatCode>
                <c:ptCount val="15"/>
                <c:pt idx="0">
                  <c:v>6.774193548387097</c:v>
                </c:pt>
                <c:pt idx="1">
                  <c:v>5.4455445544554459</c:v>
                </c:pt>
                <c:pt idx="2">
                  <c:v>4.0983606557377046</c:v>
                </c:pt>
                <c:pt idx="3">
                  <c:v>3</c:v>
                </c:pt>
                <c:pt idx="4">
                  <c:v>2.0512820512820515</c:v>
                </c:pt>
                <c:pt idx="5">
                  <c:v>0.95238095238095255</c:v>
                </c:pt>
                <c:pt idx="6">
                  <c:v>1.2355212355212355</c:v>
                </c:pt>
                <c:pt idx="8">
                  <c:v>0.83850931677018636</c:v>
                </c:pt>
                <c:pt idx="9">
                  <c:v>0.83565459610027848</c:v>
                </c:pt>
                <c:pt idx="10">
                  <c:v>0.80952380952380965</c:v>
                </c:pt>
                <c:pt idx="12">
                  <c:v>0.95693779904306231</c:v>
                </c:pt>
                <c:pt idx="14">
                  <c:v>0.8571428571428571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9ED-4DCE-8556-EBCB6BB9B30E}"/>
            </c:ext>
          </c:extLst>
        </c:ser>
        <c:ser>
          <c:idx val="5"/>
          <c:order val="5"/>
          <c:cat>
            <c:strRef>
              <c:f>'MRP-22367 REE Plot'!$D$53:$R$53</c:f>
              <c:strCache>
                <c:ptCount val="15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  <c:pt idx="14">
                  <c:v>Y</c:v>
                </c:pt>
              </c:strCache>
            </c:strRef>
          </c:cat>
          <c:val>
            <c:numRef>
              <c:f>'MRP-22367 REE Plot'!$D$62:$R$62</c:f>
              <c:numCache>
                <c:formatCode>0.0</c:formatCode>
                <c:ptCount val="15"/>
                <c:pt idx="0">
                  <c:v>8.387096774193548</c:v>
                </c:pt>
                <c:pt idx="1">
                  <c:v>6.5594059405940586</c:v>
                </c:pt>
                <c:pt idx="2">
                  <c:v>5</c:v>
                </c:pt>
                <c:pt idx="3">
                  <c:v>3.833333333333333</c:v>
                </c:pt>
                <c:pt idx="4">
                  <c:v>2.5641025641025639</c:v>
                </c:pt>
                <c:pt idx="5">
                  <c:v>1.08843537414966</c:v>
                </c:pt>
                <c:pt idx="6">
                  <c:v>1.5444015444015444</c:v>
                </c:pt>
                <c:pt idx="7">
                  <c:v>1.2658227848101267</c:v>
                </c:pt>
                <c:pt idx="8">
                  <c:v>1.0248447204968945</c:v>
                </c:pt>
                <c:pt idx="9">
                  <c:v>0.83565459610027848</c:v>
                </c:pt>
                <c:pt idx="10">
                  <c:v>1.0476190476190477</c:v>
                </c:pt>
                <c:pt idx="12">
                  <c:v>0.95693779904306231</c:v>
                </c:pt>
                <c:pt idx="14">
                  <c:v>1.0952380952380951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9ED-4DCE-8556-EBCB6BB9B30E}"/>
            </c:ext>
          </c:extLst>
        </c:ser>
        <c:ser>
          <c:idx val="6"/>
          <c:order val="6"/>
          <c:cat>
            <c:strRef>
              <c:f>'MRP-22367 REE Plot'!$D$53:$R$53</c:f>
              <c:strCache>
                <c:ptCount val="15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  <c:pt idx="14">
                  <c:v>Y</c:v>
                </c:pt>
              </c:strCache>
            </c:strRef>
          </c:cat>
          <c:val>
            <c:numRef>
              <c:f>'MRP-22367 REE Plot'!$D$63:$R$63</c:f>
              <c:numCache>
                <c:formatCode>0.0</c:formatCode>
                <c:ptCount val="15"/>
                <c:pt idx="0">
                  <c:v>6.129032258064516</c:v>
                </c:pt>
                <c:pt idx="1">
                  <c:v>4.9504950495049505</c:v>
                </c:pt>
                <c:pt idx="2">
                  <c:v>3.6885245901639347</c:v>
                </c:pt>
                <c:pt idx="3">
                  <c:v>2.8333333333333335</c:v>
                </c:pt>
                <c:pt idx="4">
                  <c:v>2.0512820512820515</c:v>
                </c:pt>
                <c:pt idx="5">
                  <c:v>0.81632653061224492</c:v>
                </c:pt>
                <c:pt idx="6">
                  <c:v>1.1583011583011582</c:v>
                </c:pt>
                <c:pt idx="8">
                  <c:v>0.74534161490683226</c:v>
                </c:pt>
                <c:pt idx="10">
                  <c:v>0.61904761904761907</c:v>
                </c:pt>
                <c:pt idx="12">
                  <c:v>0.47846889952153115</c:v>
                </c:pt>
                <c:pt idx="14">
                  <c:v>0.80952380952380942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9ED-4DCE-8556-EBCB6BB9B30E}"/>
            </c:ext>
          </c:extLst>
        </c:ser>
        <c:ser>
          <c:idx val="7"/>
          <c:order val="7"/>
          <c:cat>
            <c:strRef>
              <c:f>'MRP-22367 REE Plot'!$D$53:$R$53</c:f>
              <c:strCache>
                <c:ptCount val="15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  <c:pt idx="14">
                  <c:v>Y</c:v>
                </c:pt>
              </c:strCache>
            </c:strRef>
          </c:cat>
          <c:val>
            <c:numRef>
              <c:f>'MRP-22367 REE Plot'!$D$64:$R$64</c:f>
              <c:numCache>
                <c:formatCode>0.0</c:formatCode>
                <c:ptCount val="15"/>
                <c:pt idx="0">
                  <c:v>6.129032258064516</c:v>
                </c:pt>
                <c:pt idx="1">
                  <c:v>4.7029702970297027</c:v>
                </c:pt>
                <c:pt idx="2">
                  <c:v>3.5245901639344264</c:v>
                </c:pt>
                <c:pt idx="3">
                  <c:v>2.666666666666667</c:v>
                </c:pt>
                <c:pt idx="4">
                  <c:v>1.5384615384615383</c:v>
                </c:pt>
                <c:pt idx="5">
                  <c:v>0.81632653061224492</c:v>
                </c:pt>
                <c:pt idx="6">
                  <c:v>1.0810810810810811</c:v>
                </c:pt>
                <c:pt idx="8">
                  <c:v>0.68322981366459623</c:v>
                </c:pt>
                <c:pt idx="10">
                  <c:v>0.7142857142857143</c:v>
                </c:pt>
                <c:pt idx="12">
                  <c:v>0.47846889952153115</c:v>
                </c:pt>
                <c:pt idx="14">
                  <c:v>0.76190476190476186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9ED-4DCE-8556-EBCB6BB9B30E}"/>
            </c:ext>
          </c:extLst>
        </c:ser>
        <c:ser>
          <c:idx val="8"/>
          <c:order val="8"/>
          <c:cat>
            <c:strRef>
              <c:f>'MRP-22367 REE Plot'!$D$53:$R$53</c:f>
              <c:strCache>
                <c:ptCount val="15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  <c:pt idx="14">
                  <c:v>Y</c:v>
                </c:pt>
              </c:strCache>
            </c:strRef>
          </c:cat>
          <c:val>
            <c:numRef>
              <c:f>'MRP-22367 REE Plot'!$D$65:$R$65</c:f>
              <c:numCache>
                <c:formatCode>0.0</c:formatCode>
                <c:ptCount val="15"/>
                <c:pt idx="0">
                  <c:v>8.064516129032258</c:v>
                </c:pt>
                <c:pt idx="1">
                  <c:v>6.4356435643564351</c:v>
                </c:pt>
                <c:pt idx="2">
                  <c:v>4.7540983606557372</c:v>
                </c:pt>
                <c:pt idx="3">
                  <c:v>3.833333333333333</c:v>
                </c:pt>
                <c:pt idx="4">
                  <c:v>2.0512820512820515</c:v>
                </c:pt>
                <c:pt idx="5">
                  <c:v>1.2244897959183674</c:v>
                </c:pt>
                <c:pt idx="6">
                  <c:v>1.3513513513513513</c:v>
                </c:pt>
                <c:pt idx="7">
                  <c:v>1.0548523206751057</c:v>
                </c:pt>
                <c:pt idx="8">
                  <c:v>0.93167701863354035</c:v>
                </c:pt>
                <c:pt idx="9">
                  <c:v>0.83565459610027848</c:v>
                </c:pt>
                <c:pt idx="10">
                  <c:v>0.8571428571428571</c:v>
                </c:pt>
                <c:pt idx="12">
                  <c:v>0.95693779904306231</c:v>
                </c:pt>
                <c:pt idx="14">
                  <c:v>0.95238095238095233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9ED-4DCE-8556-EBCB6BB9B30E}"/>
            </c:ext>
          </c:extLst>
        </c:ser>
        <c:ser>
          <c:idx val="9"/>
          <c:order val="9"/>
          <c:cat>
            <c:strRef>
              <c:f>'MRP-22367 REE Plot'!$D$53:$R$53</c:f>
              <c:strCache>
                <c:ptCount val="15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  <c:pt idx="14">
                  <c:v>Y</c:v>
                </c:pt>
              </c:strCache>
            </c:strRef>
          </c:cat>
          <c:val>
            <c:numRef>
              <c:f>'MRP-22367 REE Plot'!$D$66:$R$66</c:f>
              <c:numCache>
                <c:formatCode>0.0</c:formatCode>
                <c:ptCount val="15"/>
                <c:pt idx="0">
                  <c:v>6.774193548387097</c:v>
                </c:pt>
                <c:pt idx="1">
                  <c:v>5.3217821782178216</c:v>
                </c:pt>
                <c:pt idx="2">
                  <c:v>4.0163934426229506</c:v>
                </c:pt>
                <c:pt idx="3">
                  <c:v>3.3333333333333335</c:v>
                </c:pt>
                <c:pt idx="4">
                  <c:v>1.5384615384615383</c:v>
                </c:pt>
                <c:pt idx="5">
                  <c:v>0.95238095238095255</c:v>
                </c:pt>
                <c:pt idx="6">
                  <c:v>1.3513513513513513</c:v>
                </c:pt>
                <c:pt idx="8">
                  <c:v>0.77639751552795033</c:v>
                </c:pt>
                <c:pt idx="10">
                  <c:v>0.7142857142857143</c:v>
                </c:pt>
                <c:pt idx="12">
                  <c:v>0.47846889952153115</c:v>
                </c:pt>
                <c:pt idx="14">
                  <c:v>0.8571428571428571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9ED-4DCE-8556-EBCB6BB9B30E}"/>
            </c:ext>
          </c:extLst>
        </c:ser>
        <c:ser>
          <c:idx val="10"/>
          <c:order val="10"/>
          <c:cat>
            <c:strRef>
              <c:f>'MRP-22367 REE Plot'!$D$53:$R$53</c:f>
              <c:strCache>
                <c:ptCount val="15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  <c:pt idx="14">
                  <c:v>Y</c:v>
                </c:pt>
              </c:strCache>
            </c:strRef>
          </c:cat>
          <c:val>
            <c:numRef>
              <c:f>'MRP-22367 REE Plot'!$D$67:$R$67</c:f>
              <c:numCache>
                <c:formatCode>0.0</c:formatCode>
                <c:ptCount val="15"/>
                <c:pt idx="0">
                  <c:v>6.129032258064516</c:v>
                </c:pt>
                <c:pt idx="1">
                  <c:v>4.8267326732673261</c:v>
                </c:pt>
                <c:pt idx="2">
                  <c:v>3.6885245901639347</c:v>
                </c:pt>
                <c:pt idx="3">
                  <c:v>2.8333333333333335</c:v>
                </c:pt>
                <c:pt idx="4">
                  <c:v>1.5384615384615383</c:v>
                </c:pt>
                <c:pt idx="5">
                  <c:v>0.81632653061224492</c:v>
                </c:pt>
                <c:pt idx="6">
                  <c:v>1.3127413127413128</c:v>
                </c:pt>
                <c:pt idx="8">
                  <c:v>0.7142857142857143</c:v>
                </c:pt>
                <c:pt idx="10">
                  <c:v>0.5714285714285714</c:v>
                </c:pt>
                <c:pt idx="12">
                  <c:v>0.47846889952153115</c:v>
                </c:pt>
                <c:pt idx="14">
                  <c:v>0.80952380952380942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9ED-4DCE-8556-EBCB6BB9B30E}"/>
            </c:ext>
          </c:extLst>
        </c:ser>
        <c:ser>
          <c:idx val="11"/>
          <c:order val="11"/>
          <c:cat>
            <c:strRef>
              <c:f>'MRP-22367 REE Plot'!$D$53:$R$53</c:f>
              <c:strCache>
                <c:ptCount val="15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  <c:pt idx="14">
                  <c:v>Y</c:v>
                </c:pt>
              </c:strCache>
            </c:strRef>
          </c:cat>
          <c:val>
            <c:numRef>
              <c:f>'MRP-22367 REE Plot'!$D$68:$R$68</c:f>
              <c:numCache>
                <c:formatCode>0.0</c:formatCode>
                <c:ptCount val="15"/>
                <c:pt idx="0">
                  <c:v>5.4838709677419351</c:v>
                </c:pt>
                <c:pt idx="1">
                  <c:v>4.3316831683168315</c:v>
                </c:pt>
                <c:pt idx="2">
                  <c:v>3.360655737704918</c:v>
                </c:pt>
                <c:pt idx="3">
                  <c:v>2.5</c:v>
                </c:pt>
                <c:pt idx="4">
                  <c:v>1.5384615384615383</c:v>
                </c:pt>
                <c:pt idx="5">
                  <c:v>0.95238095238095255</c:v>
                </c:pt>
                <c:pt idx="6">
                  <c:v>1.1196911196911197</c:v>
                </c:pt>
                <c:pt idx="8">
                  <c:v>0.65217391304347827</c:v>
                </c:pt>
                <c:pt idx="10">
                  <c:v>0.66666666666666674</c:v>
                </c:pt>
                <c:pt idx="12">
                  <c:v>0.47846889952153115</c:v>
                </c:pt>
                <c:pt idx="14">
                  <c:v>0.7142857142857143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9ED-4DCE-8556-EBCB6BB9B30E}"/>
            </c:ext>
          </c:extLst>
        </c:ser>
        <c:ser>
          <c:idx val="12"/>
          <c:order val="12"/>
          <c:cat>
            <c:strRef>
              <c:f>'MRP-22367 REE Plot'!$D$53:$R$53</c:f>
              <c:strCache>
                <c:ptCount val="15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  <c:pt idx="14">
                  <c:v>Y</c:v>
                </c:pt>
              </c:strCache>
            </c:strRef>
          </c:cat>
          <c:val>
            <c:numRef>
              <c:f>'MRP-22367 REE Plot'!#REF!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9ED-4DCE-8556-EBCB6BB9B30E}"/>
            </c:ext>
          </c:extLst>
        </c:ser>
        <c:ser>
          <c:idx val="13"/>
          <c:order val="13"/>
          <c:cat>
            <c:strRef>
              <c:f>'MRP-22367 REE Plot'!$D$53:$R$53</c:f>
              <c:strCache>
                <c:ptCount val="15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  <c:pt idx="14">
                  <c:v>Y</c:v>
                </c:pt>
              </c:strCache>
            </c:strRef>
          </c:cat>
          <c:val>
            <c:numRef>
              <c:f>'MRP-22367 REE Plot'!#REF!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9ED-4DCE-8556-EBCB6BB9B30E}"/>
            </c:ext>
          </c:extLst>
        </c:ser>
        <c:ser>
          <c:idx val="14"/>
          <c:order val="14"/>
          <c:cat>
            <c:strRef>
              <c:f>'MRP-22367 REE Plot'!$D$53:$R$53</c:f>
              <c:strCache>
                <c:ptCount val="15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  <c:pt idx="14">
                  <c:v>Y</c:v>
                </c:pt>
              </c:strCache>
            </c:strRef>
          </c:cat>
          <c:val>
            <c:numRef>
              <c:f>'MRP-22367 REE Plot'!$D$69:$R$69</c:f>
              <c:numCache>
                <c:formatCode>0.0</c:formatCode>
                <c:ptCount val="15"/>
                <c:pt idx="0">
                  <c:v>6.774193548387097</c:v>
                </c:pt>
                <c:pt idx="1">
                  <c:v>4.9504950495049505</c:v>
                </c:pt>
                <c:pt idx="2">
                  <c:v>3.6885245901639347</c:v>
                </c:pt>
                <c:pt idx="3">
                  <c:v>2.8333333333333335</c:v>
                </c:pt>
                <c:pt idx="4">
                  <c:v>1.5384615384615383</c:v>
                </c:pt>
                <c:pt idx="5">
                  <c:v>0.95238095238095255</c:v>
                </c:pt>
                <c:pt idx="6">
                  <c:v>1.2741312741312742</c:v>
                </c:pt>
                <c:pt idx="8">
                  <c:v>0.65217391304347827</c:v>
                </c:pt>
                <c:pt idx="10">
                  <c:v>0.7142857142857143</c:v>
                </c:pt>
                <c:pt idx="12">
                  <c:v>0.47846889952153115</c:v>
                </c:pt>
                <c:pt idx="14">
                  <c:v>0.80952380952380942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9ED-4DCE-8556-EBCB6BB9B30E}"/>
            </c:ext>
          </c:extLst>
        </c:ser>
        <c:ser>
          <c:idx val="15"/>
          <c:order val="15"/>
          <c:cat>
            <c:strRef>
              <c:f>'MRP-22367 REE Plot'!$D$53:$R$53</c:f>
              <c:strCache>
                <c:ptCount val="15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  <c:pt idx="14">
                  <c:v>Y</c:v>
                </c:pt>
              </c:strCache>
            </c:strRef>
          </c:cat>
          <c:val>
            <c:numRef>
              <c:f>'MRP-22367 REE Plot'!$D$70:$R$70</c:f>
              <c:numCache>
                <c:formatCode>0.0</c:formatCode>
                <c:ptCount val="15"/>
                <c:pt idx="0">
                  <c:v>5.4838709677419351</c:v>
                </c:pt>
                <c:pt idx="1">
                  <c:v>4.455445544554455</c:v>
                </c:pt>
                <c:pt idx="2">
                  <c:v>3.5245901639344264</c:v>
                </c:pt>
                <c:pt idx="3">
                  <c:v>2.5</c:v>
                </c:pt>
                <c:pt idx="4">
                  <c:v>1.5384615384615383</c:v>
                </c:pt>
                <c:pt idx="5">
                  <c:v>1.2244897959183674</c:v>
                </c:pt>
                <c:pt idx="6">
                  <c:v>1.196911196911197</c:v>
                </c:pt>
                <c:pt idx="7">
                  <c:v>1.2658227848101267</c:v>
                </c:pt>
                <c:pt idx="8">
                  <c:v>0.62111801242236031</c:v>
                </c:pt>
                <c:pt idx="9">
                  <c:v>0.97493036211699169</c:v>
                </c:pt>
                <c:pt idx="10">
                  <c:v>0.76190476190476197</c:v>
                </c:pt>
                <c:pt idx="12">
                  <c:v>0.47846889952153115</c:v>
                </c:pt>
                <c:pt idx="14">
                  <c:v>0.76190476190476186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9ED-4DCE-8556-EBCB6BB9B30E}"/>
            </c:ext>
          </c:extLst>
        </c:ser>
        <c:ser>
          <c:idx val="16"/>
          <c:order val="16"/>
          <c:cat>
            <c:strRef>
              <c:f>'MRP-22367 REE Plot'!$D$53:$R$53</c:f>
              <c:strCache>
                <c:ptCount val="15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  <c:pt idx="14">
                  <c:v>Y</c:v>
                </c:pt>
              </c:strCache>
            </c:strRef>
          </c:cat>
          <c:val>
            <c:numRef>
              <c:f>'MRP-22367 REE Plot'!$D$71:$R$71</c:f>
              <c:numCache>
                <c:formatCode>0.0</c:formatCode>
                <c:ptCount val="15"/>
                <c:pt idx="0">
                  <c:v>6.129032258064516</c:v>
                </c:pt>
                <c:pt idx="1">
                  <c:v>4.9504950495049505</c:v>
                </c:pt>
                <c:pt idx="2">
                  <c:v>3.8524590163934427</c:v>
                </c:pt>
                <c:pt idx="3">
                  <c:v>2.8333333333333335</c:v>
                </c:pt>
                <c:pt idx="4">
                  <c:v>1.5384615384615383</c:v>
                </c:pt>
                <c:pt idx="5">
                  <c:v>0.95238095238095255</c:v>
                </c:pt>
                <c:pt idx="6">
                  <c:v>1.2741312741312742</c:v>
                </c:pt>
                <c:pt idx="8">
                  <c:v>0.68322981366459623</c:v>
                </c:pt>
                <c:pt idx="9">
                  <c:v>0.83565459610027848</c:v>
                </c:pt>
                <c:pt idx="10">
                  <c:v>0.61904761904761907</c:v>
                </c:pt>
                <c:pt idx="12">
                  <c:v>0.47846889952153115</c:v>
                </c:pt>
                <c:pt idx="14">
                  <c:v>0.8571428571428571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9ED-4DCE-8556-EBCB6BB9B30E}"/>
            </c:ext>
          </c:extLst>
        </c:ser>
        <c:ser>
          <c:idx val="17"/>
          <c:order val="17"/>
          <c:cat>
            <c:strRef>
              <c:f>'MRP-22367 REE Plot'!$D$53:$R$53</c:f>
              <c:strCache>
                <c:ptCount val="15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  <c:pt idx="14">
                  <c:v>Y</c:v>
                </c:pt>
              </c:strCache>
            </c:strRef>
          </c:cat>
          <c:val>
            <c:numRef>
              <c:f>'MRP-22367 REE Plot'!$D$72:$R$72</c:f>
              <c:numCache>
                <c:formatCode>0.0</c:formatCode>
                <c:ptCount val="15"/>
                <c:pt idx="0">
                  <c:v>6.129032258064516</c:v>
                </c:pt>
                <c:pt idx="1">
                  <c:v>4.9504950495049505</c:v>
                </c:pt>
                <c:pt idx="2">
                  <c:v>3.6065573770491803</c:v>
                </c:pt>
                <c:pt idx="3">
                  <c:v>2.8333333333333335</c:v>
                </c:pt>
                <c:pt idx="4">
                  <c:v>1.5384615384615383</c:v>
                </c:pt>
                <c:pt idx="5">
                  <c:v>1.08843537414966</c:v>
                </c:pt>
                <c:pt idx="6">
                  <c:v>1.196911196911197</c:v>
                </c:pt>
                <c:pt idx="8">
                  <c:v>0.74534161490683226</c:v>
                </c:pt>
                <c:pt idx="9">
                  <c:v>0.83565459610027848</c:v>
                </c:pt>
                <c:pt idx="10">
                  <c:v>0.5714285714285714</c:v>
                </c:pt>
                <c:pt idx="12">
                  <c:v>0.47846889952153115</c:v>
                </c:pt>
                <c:pt idx="14">
                  <c:v>0.8571428571428571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9ED-4DCE-8556-EBCB6BB9B30E}"/>
            </c:ext>
          </c:extLst>
        </c:ser>
        <c:ser>
          <c:idx val="18"/>
          <c:order val="18"/>
          <c:cat>
            <c:strRef>
              <c:f>'MRP-22367 REE Plot'!$D$53:$R$53</c:f>
              <c:strCache>
                <c:ptCount val="15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  <c:pt idx="14">
                  <c:v>Y</c:v>
                </c:pt>
              </c:strCache>
            </c:strRef>
          </c:cat>
          <c:val>
            <c:numRef>
              <c:f>'MRP-22367 REE Plot'!$D$73:$R$73</c:f>
              <c:numCache>
                <c:formatCode>0.0</c:formatCode>
                <c:ptCount val="15"/>
                <c:pt idx="0">
                  <c:v>6.4516129032258069</c:v>
                </c:pt>
                <c:pt idx="1">
                  <c:v>5.1980198019801982</c:v>
                </c:pt>
                <c:pt idx="2">
                  <c:v>4.0163934426229506</c:v>
                </c:pt>
                <c:pt idx="3">
                  <c:v>3</c:v>
                </c:pt>
                <c:pt idx="4">
                  <c:v>1.5384615384615383</c:v>
                </c:pt>
                <c:pt idx="5">
                  <c:v>1.2244897959183674</c:v>
                </c:pt>
                <c:pt idx="6">
                  <c:v>1.2355212355212355</c:v>
                </c:pt>
                <c:pt idx="8">
                  <c:v>0.77639751552795033</c:v>
                </c:pt>
                <c:pt idx="9">
                  <c:v>0.83565459610027848</c:v>
                </c:pt>
                <c:pt idx="10">
                  <c:v>0.61904761904761907</c:v>
                </c:pt>
                <c:pt idx="12">
                  <c:v>0.47846889952153115</c:v>
                </c:pt>
                <c:pt idx="14">
                  <c:v>0.90476190476190466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9ED-4DCE-8556-EBCB6BB9B30E}"/>
            </c:ext>
          </c:extLst>
        </c:ser>
        <c:ser>
          <c:idx val="19"/>
          <c:order val="19"/>
          <c:cat>
            <c:strRef>
              <c:f>'MRP-22367 REE Plot'!$D$53:$R$53</c:f>
              <c:strCache>
                <c:ptCount val="15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  <c:pt idx="14">
                  <c:v>Y</c:v>
                </c:pt>
              </c:strCache>
            </c:strRef>
          </c:cat>
          <c:val>
            <c:numRef>
              <c:f>'MRP-22367 REE Plot'!$D$74:$R$74</c:f>
              <c:numCache>
                <c:formatCode>0.0</c:formatCode>
                <c:ptCount val="15"/>
                <c:pt idx="0">
                  <c:v>7.7419354838709671</c:v>
                </c:pt>
                <c:pt idx="1">
                  <c:v>6.3118811881188108</c:v>
                </c:pt>
                <c:pt idx="2">
                  <c:v>4.6721311475409832</c:v>
                </c:pt>
                <c:pt idx="3">
                  <c:v>3.5000000000000004</c:v>
                </c:pt>
                <c:pt idx="4">
                  <c:v>2.0512820512820515</c:v>
                </c:pt>
                <c:pt idx="5">
                  <c:v>1.360544217687075</c:v>
                </c:pt>
                <c:pt idx="6">
                  <c:v>1.5444015444015444</c:v>
                </c:pt>
                <c:pt idx="7">
                  <c:v>1.0548523206751057</c:v>
                </c:pt>
                <c:pt idx="8">
                  <c:v>0.99378881987577639</c:v>
                </c:pt>
                <c:pt idx="9">
                  <c:v>0.97493036211699169</c:v>
                </c:pt>
                <c:pt idx="10">
                  <c:v>0.95238095238095244</c:v>
                </c:pt>
                <c:pt idx="12">
                  <c:v>0.95693779904306231</c:v>
                </c:pt>
                <c:pt idx="14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39ED-4DCE-8556-EBCB6BB9B30E}"/>
            </c:ext>
          </c:extLst>
        </c:ser>
        <c:ser>
          <c:idx val="20"/>
          <c:order val="20"/>
          <c:cat>
            <c:strRef>
              <c:f>'MRP-22367 REE Plot'!$D$53:$R$53</c:f>
              <c:strCache>
                <c:ptCount val="15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  <c:pt idx="14">
                  <c:v>Y</c:v>
                </c:pt>
              </c:strCache>
            </c:strRef>
          </c:cat>
          <c:val>
            <c:numRef>
              <c:f>'MRP-22367 REE Plot'!$D$75:$R$75</c:f>
              <c:numCache>
                <c:formatCode>0.0</c:formatCode>
                <c:ptCount val="15"/>
                <c:pt idx="0">
                  <c:v>7.419354838709677</c:v>
                </c:pt>
                <c:pt idx="1">
                  <c:v>5.9405940594059397</c:v>
                </c:pt>
                <c:pt idx="2">
                  <c:v>4.4262295081967213</c:v>
                </c:pt>
                <c:pt idx="3">
                  <c:v>3.3333333333333335</c:v>
                </c:pt>
                <c:pt idx="4">
                  <c:v>1.5384615384615383</c:v>
                </c:pt>
                <c:pt idx="5">
                  <c:v>1.2244897959183674</c:v>
                </c:pt>
                <c:pt idx="6">
                  <c:v>1.3899613899613898</c:v>
                </c:pt>
                <c:pt idx="8">
                  <c:v>0.93167701863354035</c:v>
                </c:pt>
                <c:pt idx="9">
                  <c:v>0.83565459610027848</c:v>
                </c:pt>
                <c:pt idx="10">
                  <c:v>0.90476190476190477</c:v>
                </c:pt>
                <c:pt idx="12">
                  <c:v>0.95693779904306231</c:v>
                </c:pt>
                <c:pt idx="14">
                  <c:v>0.95238095238095233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9ED-4DCE-8556-EBCB6BB9B30E}"/>
            </c:ext>
          </c:extLst>
        </c:ser>
        <c:ser>
          <c:idx val="21"/>
          <c:order val="21"/>
          <c:cat>
            <c:strRef>
              <c:f>'MRP-22367 REE Plot'!$D$53:$R$53</c:f>
              <c:strCache>
                <c:ptCount val="15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  <c:pt idx="14">
                  <c:v>Y</c:v>
                </c:pt>
              </c:strCache>
            </c:strRef>
          </c:cat>
          <c:val>
            <c:numRef>
              <c:f>'MRP-22367 REE Plot'!$D$76:$R$76</c:f>
              <c:numCache>
                <c:formatCode>0.0</c:formatCode>
                <c:ptCount val="15"/>
                <c:pt idx="0">
                  <c:v>9.0322580645161281</c:v>
                </c:pt>
                <c:pt idx="1">
                  <c:v>7.4257425742574252</c:v>
                </c:pt>
                <c:pt idx="2">
                  <c:v>5.7377049180327866</c:v>
                </c:pt>
                <c:pt idx="3">
                  <c:v>4.166666666666667</c:v>
                </c:pt>
                <c:pt idx="4">
                  <c:v>2.5641025641025639</c:v>
                </c:pt>
                <c:pt idx="5">
                  <c:v>1.4965986394557824</c:v>
                </c:pt>
                <c:pt idx="6">
                  <c:v>1.7760617760617761</c:v>
                </c:pt>
                <c:pt idx="7">
                  <c:v>1.2658227848101267</c:v>
                </c:pt>
                <c:pt idx="8">
                  <c:v>1.1180124223602483</c:v>
                </c:pt>
                <c:pt idx="9">
                  <c:v>0.97493036211699169</c:v>
                </c:pt>
                <c:pt idx="10">
                  <c:v>0.95238095238095244</c:v>
                </c:pt>
                <c:pt idx="12">
                  <c:v>0.95693779904306231</c:v>
                </c:pt>
                <c:pt idx="14">
                  <c:v>1.1428571428571428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9ED-4DCE-8556-EBCB6BB9B30E}"/>
            </c:ext>
          </c:extLst>
        </c:ser>
        <c:ser>
          <c:idx val="22"/>
          <c:order val="22"/>
          <c:cat>
            <c:strRef>
              <c:f>'MRP-22367 REE Plot'!$D$53:$R$53</c:f>
              <c:strCache>
                <c:ptCount val="15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  <c:pt idx="14">
                  <c:v>Y</c:v>
                </c:pt>
              </c:strCache>
            </c:strRef>
          </c:cat>
          <c:val>
            <c:numRef>
              <c:f>'MRP-22367 REE Plot'!$D$77:$R$77</c:f>
              <c:numCache>
                <c:formatCode>0.0</c:formatCode>
                <c:ptCount val="15"/>
                <c:pt idx="0">
                  <c:v>8.7096774193548399</c:v>
                </c:pt>
                <c:pt idx="1">
                  <c:v>7.1782178217821775</c:v>
                </c:pt>
                <c:pt idx="2">
                  <c:v>5.3278688524590168</c:v>
                </c:pt>
                <c:pt idx="3">
                  <c:v>4</c:v>
                </c:pt>
                <c:pt idx="4">
                  <c:v>2.5641025641025639</c:v>
                </c:pt>
                <c:pt idx="5">
                  <c:v>1.6326530612244898</c:v>
                </c:pt>
                <c:pt idx="6">
                  <c:v>1.8146718146718146</c:v>
                </c:pt>
                <c:pt idx="7">
                  <c:v>1.2658227848101267</c:v>
                </c:pt>
                <c:pt idx="8">
                  <c:v>1.1180124223602483</c:v>
                </c:pt>
                <c:pt idx="9">
                  <c:v>0.97493036211699169</c:v>
                </c:pt>
                <c:pt idx="10">
                  <c:v>1.0476190476190477</c:v>
                </c:pt>
                <c:pt idx="12">
                  <c:v>0.95693779904306231</c:v>
                </c:pt>
                <c:pt idx="14">
                  <c:v>1.0952380952380951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9ED-4DCE-8556-EBCB6BB9B30E}"/>
            </c:ext>
          </c:extLst>
        </c:ser>
        <c:ser>
          <c:idx val="23"/>
          <c:order val="23"/>
          <c:cat>
            <c:strRef>
              <c:f>'MRP-22367 REE Plot'!$D$53:$R$53</c:f>
              <c:strCache>
                <c:ptCount val="15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  <c:pt idx="14">
                  <c:v>Y</c:v>
                </c:pt>
              </c:strCache>
            </c:strRef>
          </c:cat>
          <c:val>
            <c:numRef>
              <c:f>'MRP-22367 REE Plot'!#REF!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9ED-4DCE-8556-EBCB6BB9B30E}"/>
            </c:ext>
          </c:extLst>
        </c:ser>
        <c:ser>
          <c:idx val="24"/>
          <c:order val="24"/>
          <c:cat>
            <c:strRef>
              <c:f>'MRP-22367 REE Plot'!$D$53:$R$53</c:f>
              <c:strCache>
                <c:ptCount val="15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  <c:pt idx="14">
                  <c:v>Y</c:v>
                </c:pt>
              </c:strCache>
            </c:strRef>
          </c:cat>
          <c:val>
            <c:numRef>
              <c:f>'MRP-22367 REE Plot'!$D$78:$R$78</c:f>
              <c:numCache>
                <c:formatCode>0.0</c:formatCode>
                <c:ptCount val="15"/>
                <c:pt idx="0">
                  <c:v>8.7096774193548399</c:v>
                </c:pt>
                <c:pt idx="1">
                  <c:v>7.1782178217821775</c:v>
                </c:pt>
                <c:pt idx="2">
                  <c:v>5.2459016393442628</c:v>
                </c:pt>
                <c:pt idx="3">
                  <c:v>4.3333333333333339</c:v>
                </c:pt>
                <c:pt idx="4">
                  <c:v>2.5641025641025639</c:v>
                </c:pt>
                <c:pt idx="5">
                  <c:v>1.6326530612244898</c:v>
                </c:pt>
                <c:pt idx="6">
                  <c:v>1.8146718146718146</c:v>
                </c:pt>
                <c:pt idx="7">
                  <c:v>1.4767932489451479</c:v>
                </c:pt>
                <c:pt idx="8">
                  <c:v>1.0248447204968945</c:v>
                </c:pt>
                <c:pt idx="9">
                  <c:v>1.1142061281337048</c:v>
                </c:pt>
                <c:pt idx="10">
                  <c:v>1.0476190476190477</c:v>
                </c:pt>
                <c:pt idx="12">
                  <c:v>0.95693779904306231</c:v>
                </c:pt>
                <c:pt idx="14">
                  <c:v>1.1428571428571428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9ED-4DCE-8556-EBCB6BB9B30E}"/>
            </c:ext>
          </c:extLst>
        </c:ser>
        <c:ser>
          <c:idx val="25"/>
          <c:order val="25"/>
          <c:cat>
            <c:strRef>
              <c:f>'MRP-22367 REE Plot'!$D$53:$R$53</c:f>
              <c:strCache>
                <c:ptCount val="15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  <c:pt idx="14">
                  <c:v>Y</c:v>
                </c:pt>
              </c:strCache>
            </c:strRef>
          </c:cat>
          <c:val>
            <c:numRef>
              <c:f>'MRP-22367 REE Plot'!$D$79:$R$79</c:f>
              <c:numCache>
                <c:formatCode>0.0</c:formatCode>
                <c:ptCount val="15"/>
                <c:pt idx="0">
                  <c:v>9.0322580645161281</c:v>
                </c:pt>
                <c:pt idx="1">
                  <c:v>7.5495049504950487</c:v>
                </c:pt>
                <c:pt idx="2">
                  <c:v>5.5737704918032795</c:v>
                </c:pt>
                <c:pt idx="3">
                  <c:v>4.166666666666667</c:v>
                </c:pt>
                <c:pt idx="4">
                  <c:v>2.5641025641025639</c:v>
                </c:pt>
                <c:pt idx="5">
                  <c:v>1.360544217687075</c:v>
                </c:pt>
                <c:pt idx="6">
                  <c:v>1.6988416988416988</c:v>
                </c:pt>
                <c:pt idx="7">
                  <c:v>1.2658227848101267</c:v>
                </c:pt>
                <c:pt idx="8">
                  <c:v>0.99378881987577639</c:v>
                </c:pt>
                <c:pt idx="9">
                  <c:v>0.97493036211699169</c:v>
                </c:pt>
                <c:pt idx="10">
                  <c:v>1.1904761904761905</c:v>
                </c:pt>
                <c:pt idx="12">
                  <c:v>0.95693779904306231</c:v>
                </c:pt>
                <c:pt idx="14">
                  <c:v>1.0952380952380951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9ED-4DCE-8556-EBCB6BB9B30E}"/>
            </c:ext>
          </c:extLst>
        </c:ser>
        <c:ser>
          <c:idx val="26"/>
          <c:order val="26"/>
          <c:cat>
            <c:strRef>
              <c:f>'MRP-22367 REE Plot'!$D$53:$R$53</c:f>
              <c:strCache>
                <c:ptCount val="15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  <c:pt idx="14">
                  <c:v>Y</c:v>
                </c:pt>
              </c:strCache>
            </c:strRef>
          </c:cat>
          <c:val>
            <c:numRef>
              <c:f>'MRP-22367 REE Plot'!$D$80:$R$80</c:f>
              <c:numCache>
                <c:formatCode>0.0</c:formatCode>
                <c:ptCount val="15"/>
                <c:pt idx="0">
                  <c:v>12.903225806451614</c:v>
                </c:pt>
                <c:pt idx="1">
                  <c:v>10.643564356435643</c:v>
                </c:pt>
                <c:pt idx="2">
                  <c:v>7.8688524590163933</c:v>
                </c:pt>
                <c:pt idx="3">
                  <c:v>6.333333333333333</c:v>
                </c:pt>
                <c:pt idx="4">
                  <c:v>4.1025641025641031</c:v>
                </c:pt>
                <c:pt idx="5">
                  <c:v>2.4489795918367347</c:v>
                </c:pt>
                <c:pt idx="6">
                  <c:v>2.6640926640926637</c:v>
                </c:pt>
                <c:pt idx="7">
                  <c:v>1.89873417721519</c:v>
                </c:pt>
                <c:pt idx="8">
                  <c:v>1.8012422360248446</c:v>
                </c:pt>
                <c:pt idx="9">
                  <c:v>1.671309192200557</c:v>
                </c:pt>
                <c:pt idx="10">
                  <c:v>1.6190476190476193</c:v>
                </c:pt>
                <c:pt idx="11">
                  <c:v>1.5432098765432101</c:v>
                </c:pt>
                <c:pt idx="12">
                  <c:v>1.9138755980861246</c:v>
                </c:pt>
                <c:pt idx="13">
                  <c:v>1.8633540372670807</c:v>
                </c:pt>
                <c:pt idx="14">
                  <c:v>1.7142857142857142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9ED-4DCE-8556-EBCB6BB9B30E}"/>
            </c:ext>
          </c:extLst>
        </c:ser>
        <c:ser>
          <c:idx val="27"/>
          <c:order val="27"/>
          <c:cat>
            <c:strRef>
              <c:f>'MRP-22367 REE Plot'!$D$53:$R$53</c:f>
              <c:strCache>
                <c:ptCount val="15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  <c:pt idx="14">
                  <c:v>Y</c:v>
                </c:pt>
              </c:strCache>
            </c:strRef>
          </c:cat>
          <c:val>
            <c:numRef>
              <c:f>'MRP-22367 REE Plot'!$D$81:$R$81</c:f>
              <c:numCache>
                <c:formatCode>0.0</c:formatCode>
                <c:ptCount val="15"/>
                <c:pt idx="0">
                  <c:v>10.96774193548387</c:v>
                </c:pt>
                <c:pt idx="1">
                  <c:v>9.1584158415841586</c:v>
                </c:pt>
                <c:pt idx="2">
                  <c:v>6.8852459016393439</c:v>
                </c:pt>
                <c:pt idx="3">
                  <c:v>5.5</c:v>
                </c:pt>
                <c:pt idx="4">
                  <c:v>3.0769230769230766</c:v>
                </c:pt>
                <c:pt idx="5">
                  <c:v>1.9047619047619051</c:v>
                </c:pt>
                <c:pt idx="6">
                  <c:v>2.3166023166023164</c:v>
                </c:pt>
                <c:pt idx="7">
                  <c:v>1.4767932489451479</c:v>
                </c:pt>
                <c:pt idx="8">
                  <c:v>1.4596273291925466</c:v>
                </c:pt>
                <c:pt idx="9">
                  <c:v>1.532033426183844</c:v>
                </c:pt>
                <c:pt idx="10">
                  <c:v>1.3809523809523809</c:v>
                </c:pt>
                <c:pt idx="12">
                  <c:v>1.4354066985645932</c:v>
                </c:pt>
                <c:pt idx="14">
                  <c:v>1.4761904761904763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39ED-4DCE-8556-EBCB6BB9B30E}"/>
            </c:ext>
          </c:extLst>
        </c:ser>
        <c:ser>
          <c:idx val="28"/>
          <c:order val="28"/>
          <c:cat>
            <c:strRef>
              <c:f>'MRP-22367 REE Plot'!$D$53:$R$53</c:f>
              <c:strCache>
                <c:ptCount val="15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  <c:pt idx="14">
                  <c:v>Y</c:v>
                </c:pt>
              </c:strCache>
            </c:strRef>
          </c:cat>
          <c:val>
            <c:numRef>
              <c:f>'MRP-22367 REE Plot'!$D$82:$R$82</c:f>
              <c:numCache>
                <c:formatCode>0.0</c:formatCode>
                <c:ptCount val="15"/>
                <c:pt idx="0">
                  <c:v>12.580645161290322</c:v>
                </c:pt>
                <c:pt idx="1">
                  <c:v>10.51980198019802</c:v>
                </c:pt>
                <c:pt idx="2">
                  <c:v>7.3770491803278695</c:v>
                </c:pt>
                <c:pt idx="3">
                  <c:v>6</c:v>
                </c:pt>
                <c:pt idx="4">
                  <c:v>3.5897435897435894</c:v>
                </c:pt>
                <c:pt idx="5">
                  <c:v>2.0408163265306123</c:v>
                </c:pt>
                <c:pt idx="6">
                  <c:v>2.2393822393822393</c:v>
                </c:pt>
                <c:pt idx="7">
                  <c:v>1.6877637130801688</c:v>
                </c:pt>
                <c:pt idx="8">
                  <c:v>1.6149068322981366</c:v>
                </c:pt>
                <c:pt idx="9">
                  <c:v>1.532033426183844</c:v>
                </c:pt>
                <c:pt idx="10">
                  <c:v>1.4761904761904763</c:v>
                </c:pt>
                <c:pt idx="12">
                  <c:v>1.4354066985645932</c:v>
                </c:pt>
                <c:pt idx="14">
                  <c:v>1.5714285714285712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39ED-4DCE-8556-EBCB6BB9B30E}"/>
            </c:ext>
          </c:extLst>
        </c:ser>
        <c:ser>
          <c:idx val="29"/>
          <c:order val="29"/>
          <c:cat>
            <c:strRef>
              <c:f>'MRP-22367 REE Plot'!$D$53:$R$53</c:f>
              <c:strCache>
                <c:ptCount val="15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  <c:pt idx="14">
                  <c:v>Y</c:v>
                </c:pt>
              </c:strCache>
            </c:strRef>
          </c:cat>
          <c:val>
            <c:numRef>
              <c:f>'MRP-22367 REE Plot'!$D$83:$R$83</c:f>
              <c:numCache>
                <c:formatCode>0.0</c:formatCode>
                <c:ptCount val="15"/>
                <c:pt idx="0">
                  <c:v>15.161290322580646</c:v>
                </c:pt>
                <c:pt idx="1">
                  <c:v>12.128712871287128</c:v>
                </c:pt>
                <c:pt idx="2">
                  <c:v>9.3442622950819665</c:v>
                </c:pt>
                <c:pt idx="3">
                  <c:v>6.833333333333333</c:v>
                </c:pt>
                <c:pt idx="4">
                  <c:v>4.1025641025641031</c:v>
                </c:pt>
                <c:pt idx="5">
                  <c:v>2.5850340136054424</c:v>
                </c:pt>
                <c:pt idx="6">
                  <c:v>2.9343629343629343</c:v>
                </c:pt>
                <c:pt idx="7">
                  <c:v>2.1097046413502114</c:v>
                </c:pt>
                <c:pt idx="8">
                  <c:v>1.8944099378881987</c:v>
                </c:pt>
                <c:pt idx="9">
                  <c:v>1.8105849582172702</c:v>
                </c:pt>
                <c:pt idx="10">
                  <c:v>2.0476190476190474</c:v>
                </c:pt>
                <c:pt idx="11">
                  <c:v>1.8518518518518519</c:v>
                </c:pt>
                <c:pt idx="12">
                  <c:v>1.9138755980861246</c:v>
                </c:pt>
                <c:pt idx="13">
                  <c:v>1.8633540372670807</c:v>
                </c:pt>
                <c:pt idx="14">
                  <c:v>1.9047619047619047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39ED-4DCE-8556-EBCB6BB9B30E}"/>
            </c:ext>
          </c:extLst>
        </c:ser>
        <c:ser>
          <c:idx val="30"/>
          <c:order val="30"/>
          <c:cat>
            <c:strRef>
              <c:f>'MRP-22367 REE Plot'!$D$53:$R$53</c:f>
              <c:strCache>
                <c:ptCount val="15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  <c:pt idx="14">
                  <c:v>Y</c:v>
                </c:pt>
              </c:strCache>
            </c:strRef>
          </c:cat>
          <c:val>
            <c:numRef>
              <c:f>'MRP-22367 REE Plot'!$D$84:$R$84</c:f>
              <c:numCache>
                <c:formatCode>0.0</c:formatCode>
                <c:ptCount val="15"/>
                <c:pt idx="0">
                  <c:v>14.838709677419354</c:v>
                </c:pt>
                <c:pt idx="1">
                  <c:v>12.004950495049503</c:v>
                </c:pt>
                <c:pt idx="2">
                  <c:v>9.0163934426229524</c:v>
                </c:pt>
                <c:pt idx="3">
                  <c:v>6.833333333333333</c:v>
                </c:pt>
                <c:pt idx="4">
                  <c:v>4.1025641025641031</c:v>
                </c:pt>
                <c:pt idx="5">
                  <c:v>2.5850340136054424</c:v>
                </c:pt>
                <c:pt idx="6">
                  <c:v>2.8571428571428572</c:v>
                </c:pt>
                <c:pt idx="7">
                  <c:v>2.1097046413502114</c:v>
                </c:pt>
                <c:pt idx="8">
                  <c:v>1.8944099378881987</c:v>
                </c:pt>
                <c:pt idx="9">
                  <c:v>1.9498607242339834</c:v>
                </c:pt>
                <c:pt idx="10">
                  <c:v>1.9523809523809523</c:v>
                </c:pt>
                <c:pt idx="11">
                  <c:v>1.8518518518518519</c:v>
                </c:pt>
                <c:pt idx="12">
                  <c:v>1.9138755980861246</c:v>
                </c:pt>
                <c:pt idx="13">
                  <c:v>1.5527950310559007</c:v>
                </c:pt>
                <c:pt idx="14">
                  <c:v>1.8095238095238093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39ED-4DCE-8556-EBCB6BB9B30E}"/>
            </c:ext>
          </c:extLst>
        </c:ser>
        <c:ser>
          <c:idx val="31"/>
          <c:order val="31"/>
          <c:cat>
            <c:strRef>
              <c:f>'MRP-22367 REE Plot'!$D$53:$R$53</c:f>
              <c:strCache>
                <c:ptCount val="15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  <c:pt idx="14">
                  <c:v>Y</c:v>
                </c:pt>
              </c:strCache>
            </c:strRef>
          </c:cat>
          <c:val>
            <c:numRef>
              <c:f>'MRP-22367 REE Plot'!#REF!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9ED-4DCE-8556-EBCB6BB9B30E}"/>
            </c:ext>
          </c:extLst>
        </c:ser>
        <c:ser>
          <c:idx val="32"/>
          <c:order val="32"/>
          <c:cat>
            <c:strRef>
              <c:f>'MRP-22367 REE Plot'!$D$53:$R$53</c:f>
              <c:strCache>
                <c:ptCount val="15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  <c:pt idx="14">
                  <c:v>Y</c:v>
                </c:pt>
              </c:strCache>
            </c:strRef>
          </c:cat>
          <c:val>
            <c:numRef>
              <c:f>'MRP-22367 REE Plot'!$D$85:$R$85</c:f>
              <c:numCache>
                <c:formatCode>0.0</c:formatCode>
                <c:ptCount val="15"/>
                <c:pt idx="0">
                  <c:v>14.193548387096776</c:v>
                </c:pt>
                <c:pt idx="1">
                  <c:v>11.881188118811879</c:v>
                </c:pt>
                <c:pt idx="2">
                  <c:v>8.9344262295081975</c:v>
                </c:pt>
                <c:pt idx="3">
                  <c:v>6.833333333333333</c:v>
                </c:pt>
                <c:pt idx="4">
                  <c:v>4.1025641025641031</c:v>
                </c:pt>
                <c:pt idx="5">
                  <c:v>2.4489795918367347</c:v>
                </c:pt>
                <c:pt idx="6">
                  <c:v>2.6254826254826256</c:v>
                </c:pt>
                <c:pt idx="7">
                  <c:v>2.1097046413502114</c:v>
                </c:pt>
                <c:pt idx="8">
                  <c:v>1.8944099378881987</c:v>
                </c:pt>
                <c:pt idx="9">
                  <c:v>1.8105849582172702</c:v>
                </c:pt>
                <c:pt idx="10">
                  <c:v>1.7619047619047619</c:v>
                </c:pt>
                <c:pt idx="12">
                  <c:v>1.9138755980861246</c:v>
                </c:pt>
                <c:pt idx="13">
                  <c:v>1.5527950310559007</c:v>
                </c:pt>
                <c:pt idx="14">
                  <c:v>1.8095238095238093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39ED-4DCE-8556-EBCB6BB9B30E}"/>
            </c:ext>
          </c:extLst>
        </c:ser>
        <c:ser>
          <c:idx val="33"/>
          <c:order val="33"/>
          <c:cat>
            <c:strRef>
              <c:f>'MRP-22367 REE Plot'!$D$53:$R$53</c:f>
              <c:strCache>
                <c:ptCount val="15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  <c:pt idx="14">
                  <c:v>Y</c:v>
                </c:pt>
              </c:strCache>
            </c:strRef>
          </c:cat>
          <c:val>
            <c:numRef>
              <c:f>'MRP-22367 REE Plot'!$D$86:$R$86</c:f>
              <c:numCache>
                <c:formatCode>0.0</c:formatCode>
                <c:ptCount val="15"/>
                <c:pt idx="0">
                  <c:v>15.161290322580646</c:v>
                </c:pt>
                <c:pt idx="1">
                  <c:v>12.128712871287128</c:v>
                </c:pt>
                <c:pt idx="2">
                  <c:v>9.1803278688524603</c:v>
                </c:pt>
                <c:pt idx="3">
                  <c:v>7.166666666666667</c:v>
                </c:pt>
                <c:pt idx="4">
                  <c:v>4.1025641025641031</c:v>
                </c:pt>
                <c:pt idx="5">
                  <c:v>2.9931972789115648</c:v>
                </c:pt>
                <c:pt idx="6">
                  <c:v>3.2046332046332044</c:v>
                </c:pt>
                <c:pt idx="7">
                  <c:v>2.7426160337552745</c:v>
                </c:pt>
                <c:pt idx="8">
                  <c:v>2.4844720496894412</c:v>
                </c:pt>
                <c:pt idx="9">
                  <c:v>2.3676880222841228</c:v>
                </c:pt>
                <c:pt idx="10">
                  <c:v>2.3809523809523809</c:v>
                </c:pt>
                <c:pt idx="11">
                  <c:v>2.4691358024691361</c:v>
                </c:pt>
                <c:pt idx="12">
                  <c:v>2.8708133971291865</c:v>
                </c:pt>
                <c:pt idx="13">
                  <c:v>2.4844720496894412</c:v>
                </c:pt>
                <c:pt idx="14">
                  <c:v>2.3333333333333335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39ED-4DCE-8556-EBCB6BB9B30E}"/>
            </c:ext>
          </c:extLst>
        </c:ser>
        <c:ser>
          <c:idx val="34"/>
          <c:order val="34"/>
          <c:cat>
            <c:strRef>
              <c:f>'MRP-22367 REE Plot'!$D$53:$R$53</c:f>
              <c:strCache>
                <c:ptCount val="15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  <c:pt idx="14">
                  <c:v>Y</c:v>
                </c:pt>
              </c:strCache>
            </c:strRef>
          </c:cat>
          <c:val>
            <c:numRef>
              <c:f>'MRP-22367 REE Plot'!$D$87:$R$87</c:f>
              <c:numCache>
                <c:formatCode>0.0</c:formatCode>
                <c:ptCount val="15"/>
                <c:pt idx="0">
                  <c:v>14.838709677419354</c:v>
                </c:pt>
                <c:pt idx="1">
                  <c:v>11.881188118811879</c:v>
                </c:pt>
                <c:pt idx="2">
                  <c:v>8.9344262295081975</c:v>
                </c:pt>
                <c:pt idx="3">
                  <c:v>6.833333333333333</c:v>
                </c:pt>
                <c:pt idx="4">
                  <c:v>4.1025641025641031</c:v>
                </c:pt>
                <c:pt idx="5">
                  <c:v>2.5850340136054424</c:v>
                </c:pt>
                <c:pt idx="6">
                  <c:v>2.8185328185328182</c:v>
                </c:pt>
                <c:pt idx="7">
                  <c:v>2.5316455696202533</c:v>
                </c:pt>
                <c:pt idx="8">
                  <c:v>2.2360248447204967</c:v>
                </c:pt>
                <c:pt idx="9">
                  <c:v>2.0891364902506964</c:v>
                </c:pt>
                <c:pt idx="10">
                  <c:v>2.0952380952380953</c:v>
                </c:pt>
                <c:pt idx="11">
                  <c:v>1.8518518518518519</c:v>
                </c:pt>
                <c:pt idx="12">
                  <c:v>1.9138755980861246</c:v>
                </c:pt>
                <c:pt idx="13">
                  <c:v>1.8633540372670807</c:v>
                </c:pt>
                <c:pt idx="14">
                  <c:v>2.0476190476190474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39ED-4DCE-8556-EBCB6BB9B30E}"/>
            </c:ext>
          </c:extLst>
        </c:ser>
        <c:ser>
          <c:idx val="35"/>
          <c:order val="35"/>
          <c:cat>
            <c:strRef>
              <c:f>'MRP-22367 REE Plot'!$D$53:$R$53</c:f>
              <c:strCache>
                <c:ptCount val="15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  <c:pt idx="14">
                  <c:v>Y</c:v>
                </c:pt>
              </c:strCache>
            </c:strRef>
          </c:cat>
          <c:val>
            <c:numRef>
              <c:f>'MRP-22367 REE Plot'!#REF!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39ED-4DCE-8556-EBCB6BB9B30E}"/>
            </c:ext>
          </c:extLst>
        </c:ser>
        <c:ser>
          <c:idx val="36"/>
          <c:order val="36"/>
          <c:cat>
            <c:strRef>
              <c:f>'MRP-22367 REE Plot'!$D$53:$R$53</c:f>
              <c:strCache>
                <c:ptCount val="15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  <c:pt idx="14">
                  <c:v>Y</c:v>
                </c:pt>
              </c:strCache>
            </c:strRef>
          </c:cat>
          <c:val>
            <c:numRef>
              <c:f>'MRP-22367 REE Plot'!$D$88:$R$88</c:f>
              <c:numCache>
                <c:formatCode>0.0</c:formatCode>
                <c:ptCount val="15"/>
                <c:pt idx="0">
                  <c:v>13.870967741935484</c:v>
                </c:pt>
                <c:pt idx="1">
                  <c:v>11.509900990099011</c:v>
                </c:pt>
                <c:pt idx="2">
                  <c:v>8.6065573770491817</c:v>
                </c:pt>
                <c:pt idx="3">
                  <c:v>6.5</c:v>
                </c:pt>
                <c:pt idx="4">
                  <c:v>4.1025641025641031</c:v>
                </c:pt>
                <c:pt idx="5">
                  <c:v>2.5850340136054424</c:v>
                </c:pt>
                <c:pt idx="6">
                  <c:v>3.0888030888030888</c:v>
                </c:pt>
                <c:pt idx="7">
                  <c:v>2.3206751054852321</c:v>
                </c:pt>
                <c:pt idx="8">
                  <c:v>2.4534161490683228</c:v>
                </c:pt>
                <c:pt idx="9">
                  <c:v>2.2284122562674096</c:v>
                </c:pt>
                <c:pt idx="10">
                  <c:v>2.4285714285714288</c:v>
                </c:pt>
                <c:pt idx="11">
                  <c:v>2.1604938271604941</c:v>
                </c:pt>
                <c:pt idx="12">
                  <c:v>2.3923444976076556</c:v>
                </c:pt>
                <c:pt idx="13">
                  <c:v>2.1739130434782612</c:v>
                </c:pt>
                <c:pt idx="14">
                  <c:v>2.2857142857142856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39ED-4DCE-8556-EBCB6BB9B30E}"/>
            </c:ext>
          </c:extLst>
        </c:ser>
        <c:ser>
          <c:idx val="37"/>
          <c:order val="37"/>
          <c:cat>
            <c:strRef>
              <c:f>'MRP-22367 REE Plot'!$D$53:$R$53</c:f>
              <c:strCache>
                <c:ptCount val="15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  <c:pt idx="14">
                  <c:v>Y</c:v>
                </c:pt>
              </c:strCache>
            </c:strRef>
          </c:cat>
          <c:val>
            <c:numRef>
              <c:f>'MRP-22367 REE Plot'!$D$89:$R$89</c:f>
              <c:numCache>
                <c:formatCode>0.0</c:formatCode>
                <c:ptCount val="15"/>
                <c:pt idx="0">
                  <c:v>12.903225806451614</c:v>
                </c:pt>
                <c:pt idx="1">
                  <c:v>11.26237623762376</c:v>
                </c:pt>
                <c:pt idx="2">
                  <c:v>8.3606557377049189</c:v>
                </c:pt>
                <c:pt idx="3">
                  <c:v>6.5</c:v>
                </c:pt>
                <c:pt idx="4">
                  <c:v>3.5897435897435894</c:v>
                </c:pt>
                <c:pt idx="5">
                  <c:v>3.1292517006802725</c:v>
                </c:pt>
                <c:pt idx="6">
                  <c:v>2.9343629343629343</c:v>
                </c:pt>
                <c:pt idx="7">
                  <c:v>2.5316455696202533</c:v>
                </c:pt>
                <c:pt idx="8">
                  <c:v>2.329192546583851</c:v>
                </c:pt>
                <c:pt idx="9">
                  <c:v>2.2284122562674096</c:v>
                </c:pt>
                <c:pt idx="10">
                  <c:v>2.2380952380952381</c:v>
                </c:pt>
                <c:pt idx="11">
                  <c:v>2.1604938271604941</c:v>
                </c:pt>
                <c:pt idx="12">
                  <c:v>2.3923444976076556</c:v>
                </c:pt>
                <c:pt idx="13">
                  <c:v>2.1739130434782612</c:v>
                </c:pt>
                <c:pt idx="14">
                  <c:v>2.3333333333333335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39ED-4DCE-8556-EBCB6BB9B30E}"/>
            </c:ext>
          </c:extLst>
        </c:ser>
        <c:ser>
          <c:idx val="38"/>
          <c:order val="38"/>
          <c:cat>
            <c:strRef>
              <c:f>'MRP-22367 REE Plot'!$D$53:$R$53</c:f>
              <c:strCache>
                <c:ptCount val="15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  <c:pt idx="14">
                  <c:v>Y</c:v>
                </c:pt>
              </c:strCache>
            </c:strRef>
          </c:cat>
          <c:val>
            <c:numRef>
              <c:f>'MRP-22367 REE Plot'!$D$90:$R$90</c:f>
              <c:numCache>
                <c:formatCode>0.0</c:formatCode>
                <c:ptCount val="15"/>
                <c:pt idx="0">
                  <c:v>11.290322580645162</c:v>
                </c:pt>
                <c:pt idx="1">
                  <c:v>9.6534653465346523</c:v>
                </c:pt>
                <c:pt idx="2">
                  <c:v>7.1311475409836067</c:v>
                </c:pt>
                <c:pt idx="3">
                  <c:v>5.8333333333333339</c:v>
                </c:pt>
                <c:pt idx="4">
                  <c:v>3.5897435897435894</c:v>
                </c:pt>
                <c:pt idx="5">
                  <c:v>2.5850340136054424</c:v>
                </c:pt>
                <c:pt idx="6">
                  <c:v>2.5096525096525095</c:v>
                </c:pt>
                <c:pt idx="7">
                  <c:v>2.1097046413502114</c:v>
                </c:pt>
                <c:pt idx="8">
                  <c:v>2.2049689440993787</c:v>
                </c:pt>
                <c:pt idx="9">
                  <c:v>2.0891364902506964</c:v>
                </c:pt>
                <c:pt idx="10">
                  <c:v>2</c:v>
                </c:pt>
                <c:pt idx="11">
                  <c:v>2.1604938271604941</c:v>
                </c:pt>
                <c:pt idx="12">
                  <c:v>2.8708133971291865</c:v>
                </c:pt>
                <c:pt idx="13">
                  <c:v>2.4844720496894412</c:v>
                </c:pt>
                <c:pt idx="14">
                  <c:v>2.1904761904761902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39ED-4DCE-8556-EBCB6BB9B30E}"/>
            </c:ext>
          </c:extLst>
        </c:ser>
        <c:ser>
          <c:idx val="39"/>
          <c:order val="39"/>
          <c:cat>
            <c:strRef>
              <c:f>'MRP-22367 REE Plot'!$D$53:$R$53</c:f>
              <c:strCache>
                <c:ptCount val="15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  <c:pt idx="14">
                  <c:v>Y</c:v>
                </c:pt>
              </c:strCache>
            </c:strRef>
          </c:cat>
          <c:val>
            <c:numRef>
              <c:f>'MRP-22367 REE Plot'!$D$91:$R$91</c:f>
              <c:numCache>
                <c:formatCode>0.0</c:formatCode>
                <c:ptCount val="15"/>
                <c:pt idx="0">
                  <c:v>15.483870967741934</c:v>
                </c:pt>
                <c:pt idx="1">
                  <c:v>13.613861386138613</c:v>
                </c:pt>
                <c:pt idx="2">
                  <c:v>10.081967213114755</c:v>
                </c:pt>
                <c:pt idx="3">
                  <c:v>8.1666666666666679</c:v>
                </c:pt>
                <c:pt idx="4">
                  <c:v>4.615384615384615</c:v>
                </c:pt>
                <c:pt idx="5">
                  <c:v>3.6734693877551026</c:v>
                </c:pt>
                <c:pt idx="6">
                  <c:v>3.3976833976833976</c:v>
                </c:pt>
                <c:pt idx="7">
                  <c:v>3.1645569620253164</c:v>
                </c:pt>
                <c:pt idx="8">
                  <c:v>2.981366459627329</c:v>
                </c:pt>
                <c:pt idx="9">
                  <c:v>2.785515320334262</c:v>
                </c:pt>
                <c:pt idx="10">
                  <c:v>3.2857142857142856</c:v>
                </c:pt>
                <c:pt idx="11">
                  <c:v>3.0864197530864201</c:v>
                </c:pt>
                <c:pt idx="12">
                  <c:v>3.3492822966507174</c:v>
                </c:pt>
                <c:pt idx="13">
                  <c:v>3.1055900621118013</c:v>
                </c:pt>
                <c:pt idx="14">
                  <c:v>2.9047619047619047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39ED-4DCE-8556-EBCB6BB9B30E}"/>
            </c:ext>
          </c:extLst>
        </c:ser>
        <c:ser>
          <c:idx val="40"/>
          <c:order val="40"/>
          <c:cat>
            <c:strRef>
              <c:f>'MRP-22367 REE Plot'!$D$53:$R$53</c:f>
              <c:strCache>
                <c:ptCount val="15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  <c:pt idx="14">
                  <c:v>Y</c:v>
                </c:pt>
              </c:strCache>
            </c:strRef>
          </c:cat>
          <c:val>
            <c:numRef>
              <c:f>'MRP-22367 REE Plot'!$D$92:$R$92</c:f>
              <c:numCache>
                <c:formatCode>0.0</c:formatCode>
                <c:ptCount val="15"/>
                <c:pt idx="0">
                  <c:v>17.741935483870968</c:v>
                </c:pt>
                <c:pt idx="1">
                  <c:v>15.717821782178216</c:v>
                </c:pt>
                <c:pt idx="2">
                  <c:v>11.639344262295081</c:v>
                </c:pt>
                <c:pt idx="3">
                  <c:v>8.8333333333333339</c:v>
                </c:pt>
                <c:pt idx="4">
                  <c:v>5.6410256410256414</c:v>
                </c:pt>
                <c:pt idx="5">
                  <c:v>3.9455782312925169</c:v>
                </c:pt>
                <c:pt idx="6">
                  <c:v>4.1698841698841704</c:v>
                </c:pt>
                <c:pt idx="7">
                  <c:v>3.3755274261603376</c:v>
                </c:pt>
                <c:pt idx="8">
                  <c:v>3.2919254658385095</c:v>
                </c:pt>
                <c:pt idx="9">
                  <c:v>2.9247910863509747</c:v>
                </c:pt>
                <c:pt idx="10">
                  <c:v>3.2857142857142856</c:v>
                </c:pt>
                <c:pt idx="11">
                  <c:v>2.7777777777777777</c:v>
                </c:pt>
                <c:pt idx="12">
                  <c:v>3.3492822966507174</c:v>
                </c:pt>
                <c:pt idx="13">
                  <c:v>3.4161490683229814</c:v>
                </c:pt>
                <c:pt idx="14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39ED-4DCE-8556-EBCB6BB9B30E}"/>
            </c:ext>
          </c:extLst>
        </c:ser>
        <c:ser>
          <c:idx val="41"/>
          <c:order val="41"/>
          <c:cat>
            <c:strRef>
              <c:f>'MRP-22367 REE Plot'!$D$53:$R$53</c:f>
              <c:strCache>
                <c:ptCount val="15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  <c:pt idx="14">
                  <c:v>Y</c:v>
                </c:pt>
              </c:strCache>
            </c:strRef>
          </c:cat>
          <c:val>
            <c:numRef>
              <c:f>'MRP-22367 REE Plot'!$D$93:$R$93</c:f>
              <c:numCache>
                <c:formatCode>0.0</c:formatCode>
                <c:ptCount val="15"/>
                <c:pt idx="0">
                  <c:v>34.193548387096776</c:v>
                </c:pt>
                <c:pt idx="1">
                  <c:v>29.950495049504948</c:v>
                </c:pt>
                <c:pt idx="2">
                  <c:v>22.21311475409836</c:v>
                </c:pt>
                <c:pt idx="3">
                  <c:v>18.000000000000004</c:v>
                </c:pt>
                <c:pt idx="4">
                  <c:v>10.76923076923077</c:v>
                </c:pt>
                <c:pt idx="5">
                  <c:v>7.0748299319727899</c:v>
                </c:pt>
                <c:pt idx="6">
                  <c:v>7.3359073359073355</c:v>
                </c:pt>
                <c:pt idx="7">
                  <c:v>6.1181434599156113</c:v>
                </c:pt>
                <c:pt idx="8">
                  <c:v>5.7763975155279503</c:v>
                </c:pt>
                <c:pt idx="9">
                  <c:v>5.0139275766016711</c:v>
                </c:pt>
                <c:pt idx="10">
                  <c:v>5.2857142857142865</c:v>
                </c:pt>
                <c:pt idx="11">
                  <c:v>4.9382716049382722</c:v>
                </c:pt>
                <c:pt idx="12">
                  <c:v>5.741626794258373</c:v>
                </c:pt>
                <c:pt idx="13">
                  <c:v>5.279503105590063</c:v>
                </c:pt>
                <c:pt idx="14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9-39ED-4DCE-8556-EBCB6BB9B30E}"/>
            </c:ext>
          </c:extLst>
        </c:ser>
        <c:ser>
          <c:idx val="42"/>
          <c:order val="42"/>
          <c:cat>
            <c:strRef>
              <c:f>'MRP-22367 REE Plot'!$D$53:$R$53</c:f>
              <c:strCache>
                <c:ptCount val="15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  <c:pt idx="14">
                  <c:v>Y</c:v>
                </c:pt>
              </c:strCache>
            </c:strRef>
          </c:cat>
          <c:val>
            <c:numRef>
              <c:f>'MRP-22367 REE Plot'!#REF!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A-39ED-4DCE-8556-EBCB6BB9B30E}"/>
            </c:ext>
          </c:extLst>
        </c:ser>
        <c:ser>
          <c:idx val="43"/>
          <c:order val="43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</c:marker>
          <c:cat>
            <c:strRef>
              <c:f>'MRP-22367 REE Plot'!$D$53:$R$53</c:f>
              <c:strCache>
                <c:ptCount val="15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  <c:pt idx="14">
                  <c:v>Y</c:v>
                </c:pt>
              </c:strCache>
            </c:strRef>
          </c:cat>
          <c:val>
            <c:numRef>
              <c:f>'MRP-22367 REE Plot'!$D$94:$R$94</c:f>
              <c:numCache>
                <c:formatCode>0.0</c:formatCode>
                <c:ptCount val="15"/>
                <c:pt idx="0">
                  <c:v>38.064516129032263</c:v>
                </c:pt>
                <c:pt idx="1">
                  <c:v>32.42574257425742</c:v>
                </c:pt>
                <c:pt idx="2">
                  <c:v>23.524590163934427</c:v>
                </c:pt>
                <c:pt idx="3">
                  <c:v>19.166666666666668</c:v>
                </c:pt>
                <c:pt idx="4">
                  <c:v>10.256410256410255</c:v>
                </c:pt>
                <c:pt idx="5">
                  <c:v>7.2108843537414975</c:v>
                </c:pt>
                <c:pt idx="6">
                  <c:v>7.7220077220077217</c:v>
                </c:pt>
                <c:pt idx="7">
                  <c:v>5.9071729957805914</c:v>
                </c:pt>
                <c:pt idx="8">
                  <c:v>5.7763975155279503</c:v>
                </c:pt>
                <c:pt idx="9">
                  <c:v>5.1532033426183839</c:v>
                </c:pt>
                <c:pt idx="10">
                  <c:v>5.3809523809523805</c:v>
                </c:pt>
                <c:pt idx="11">
                  <c:v>5.2469135802469147</c:v>
                </c:pt>
                <c:pt idx="12">
                  <c:v>5.741626794258373</c:v>
                </c:pt>
                <c:pt idx="13">
                  <c:v>5.279503105590063</c:v>
                </c:pt>
                <c:pt idx="14">
                  <c:v>5.1428571428571432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B-39ED-4DCE-8556-EBCB6BB9B30E}"/>
            </c:ext>
          </c:extLst>
        </c:ser>
        <c:ser>
          <c:idx val="44"/>
          <c:order val="44"/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</c:marker>
          <c:cat>
            <c:strRef>
              <c:f>'MRP-22367 REE Plot'!$D$53:$R$53</c:f>
              <c:strCache>
                <c:ptCount val="15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  <c:pt idx="14">
                  <c:v>Y</c:v>
                </c:pt>
              </c:strCache>
            </c:strRef>
          </c:cat>
          <c:val>
            <c:numRef>
              <c:f>'MRP-22367 REE Plot'!$D$95:$R$95</c:f>
              <c:numCache>
                <c:formatCode>0.0</c:formatCode>
                <c:ptCount val="15"/>
                <c:pt idx="0">
                  <c:v>28.70967741935484</c:v>
                </c:pt>
                <c:pt idx="1">
                  <c:v>24.999999999999996</c:v>
                </c:pt>
                <c:pt idx="2">
                  <c:v>18.688524590163933</c:v>
                </c:pt>
                <c:pt idx="3">
                  <c:v>15.166666666666666</c:v>
                </c:pt>
                <c:pt idx="4">
                  <c:v>9.2307692307692299</c:v>
                </c:pt>
                <c:pt idx="5">
                  <c:v>6.1224489795918373</c:v>
                </c:pt>
                <c:pt idx="6">
                  <c:v>6.5250965250965249</c:v>
                </c:pt>
                <c:pt idx="7">
                  <c:v>5.6962025316455707</c:v>
                </c:pt>
                <c:pt idx="8">
                  <c:v>4.8447204968944098</c:v>
                </c:pt>
                <c:pt idx="9">
                  <c:v>4.5961002785515319</c:v>
                </c:pt>
                <c:pt idx="10">
                  <c:v>4.5714285714285712</c:v>
                </c:pt>
                <c:pt idx="11">
                  <c:v>4.3209876543209882</c:v>
                </c:pt>
                <c:pt idx="12">
                  <c:v>4.7846889952153111</c:v>
                </c:pt>
                <c:pt idx="13">
                  <c:v>4.9689440993788825</c:v>
                </c:pt>
                <c:pt idx="14">
                  <c:v>4.3809523809523805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39ED-4DCE-8556-EBCB6BB9B30E}"/>
            </c:ext>
          </c:extLst>
        </c:ser>
        <c:ser>
          <c:idx val="45"/>
          <c:order val="45"/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</c:marker>
          <c:cat>
            <c:strRef>
              <c:f>'MRP-22367 REE Plot'!$D$53:$R$53</c:f>
              <c:strCache>
                <c:ptCount val="15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  <c:pt idx="14">
                  <c:v>Y</c:v>
                </c:pt>
              </c:strCache>
            </c:strRef>
          </c:cat>
          <c:val>
            <c:numRef>
              <c:f>'MRP-22367 REE Plot'!$D$96:$R$96</c:f>
              <c:numCache>
                <c:formatCode>0.0</c:formatCode>
                <c:ptCount val="15"/>
                <c:pt idx="0">
                  <c:v>17.096774193548388</c:v>
                </c:pt>
                <c:pt idx="1">
                  <c:v>14.108910891089108</c:v>
                </c:pt>
                <c:pt idx="2">
                  <c:v>10.819672131147541</c:v>
                </c:pt>
                <c:pt idx="3">
                  <c:v>8.5</c:v>
                </c:pt>
                <c:pt idx="4">
                  <c:v>5.1282051282051277</c:v>
                </c:pt>
                <c:pt idx="5">
                  <c:v>2.72108843537415</c:v>
                </c:pt>
                <c:pt idx="6">
                  <c:v>3.3976833976833976</c:v>
                </c:pt>
                <c:pt idx="7">
                  <c:v>2.5316455696202533</c:v>
                </c:pt>
                <c:pt idx="8">
                  <c:v>2.5776397515527947</c:v>
                </c:pt>
                <c:pt idx="9">
                  <c:v>2.2284122562674096</c:v>
                </c:pt>
                <c:pt idx="10">
                  <c:v>2.2380952380952381</c:v>
                </c:pt>
                <c:pt idx="11">
                  <c:v>2.1604938271604941</c:v>
                </c:pt>
                <c:pt idx="12">
                  <c:v>2.3923444976076556</c:v>
                </c:pt>
                <c:pt idx="13">
                  <c:v>1.8633540372670807</c:v>
                </c:pt>
                <c:pt idx="14">
                  <c:v>2.1428571428571428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D-39ED-4DCE-8556-EBCB6BB9B30E}"/>
            </c:ext>
          </c:extLst>
        </c:ser>
        <c:ser>
          <c:idx val="46"/>
          <c:order val="46"/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</c:marker>
          <c:cat>
            <c:strRef>
              <c:f>'MRP-22367 REE Plot'!$D$53:$R$53</c:f>
              <c:strCache>
                <c:ptCount val="15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  <c:pt idx="14">
                  <c:v>Y</c:v>
                </c:pt>
              </c:strCache>
            </c:strRef>
          </c:cat>
          <c:val>
            <c:numRef>
              <c:f>'MRP-22367 REE Plot'!$D$97:$R$97</c:f>
              <c:numCache>
                <c:formatCode>0.0</c:formatCode>
                <c:ptCount val="15"/>
                <c:pt idx="0">
                  <c:v>10.96774193548387</c:v>
                </c:pt>
                <c:pt idx="1">
                  <c:v>8.9108910891089099</c:v>
                </c:pt>
                <c:pt idx="2">
                  <c:v>7.0491803278688527</c:v>
                </c:pt>
                <c:pt idx="3">
                  <c:v>5.5</c:v>
                </c:pt>
                <c:pt idx="4">
                  <c:v>3.0769230769230766</c:v>
                </c:pt>
                <c:pt idx="5">
                  <c:v>1.7687074829931975</c:v>
                </c:pt>
                <c:pt idx="6">
                  <c:v>2.3166023166023164</c:v>
                </c:pt>
                <c:pt idx="7">
                  <c:v>1.6877637130801688</c:v>
                </c:pt>
                <c:pt idx="8">
                  <c:v>1.4596273291925466</c:v>
                </c:pt>
                <c:pt idx="9">
                  <c:v>1.392757660167131</c:v>
                </c:pt>
                <c:pt idx="10">
                  <c:v>1.4761904761904763</c:v>
                </c:pt>
                <c:pt idx="12">
                  <c:v>1.4354066985645932</c:v>
                </c:pt>
                <c:pt idx="14">
                  <c:v>1.4761904761904763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E-39ED-4DCE-8556-EBCB6BB9B3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76242688"/>
        <c:axId val="1"/>
      </c:lineChart>
      <c:catAx>
        <c:axId val="8762426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Element</a:t>
                </a:r>
              </a:p>
            </c:rich>
          </c:tx>
          <c:layout>
            <c:manualLayout>
              <c:xMode val="edge"/>
              <c:yMode val="edge"/>
              <c:x val="0.51423873523347274"/>
              <c:y val="0.9188617212322144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logBase val="10"/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Chondrite Ratio</a:t>
                </a:r>
              </a:p>
            </c:rich>
          </c:tx>
          <c:layout>
            <c:manualLayout>
              <c:xMode val="edge"/>
              <c:yMode val="edge"/>
              <c:x val="1.340033500837521E-2"/>
              <c:y val="0.36184279596629371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87624268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REE Chondrite Plot</a:t>
            </a:r>
          </a:p>
        </c:rich>
      </c:tx>
      <c:layout>
        <c:manualLayout>
          <c:xMode val="edge"/>
          <c:yMode val="edge"/>
          <c:x val="0.37185982405465645"/>
          <c:y val="3.070175438596491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080428314142839"/>
          <c:y val="0.16447403644556188"/>
          <c:w val="0.80737150493925514"/>
          <c:h val="0.64473822286660254"/>
        </c:manualLayout>
      </c:layout>
      <c:lineChart>
        <c:grouping val="standard"/>
        <c:varyColors val="0"/>
        <c:ser>
          <c:idx val="0"/>
          <c:order val="0"/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'REE Plot 161-200'!$D$53:$R$53</c:f>
              <c:strCache>
                <c:ptCount val="15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  <c:pt idx="14">
                  <c:v>Y</c:v>
                </c:pt>
              </c:strCache>
            </c:strRef>
          </c:cat>
          <c:val>
            <c:numRef>
              <c:f>'REE Plot 161-200'!$D$58:$R$58</c:f>
              <c:numCache>
                <c:formatCode>0.0</c:formatCode>
                <c:ptCount val="15"/>
                <c:pt idx="0">
                  <c:v>10.322580645161292</c:v>
                </c:pt>
                <c:pt idx="1">
                  <c:v>7.7970297029702964</c:v>
                </c:pt>
                <c:pt idx="2">
                  <c:v>6.3114754098360661</c:v>
                </c:pt>
                <c:pt idx="3">
                  <c:v>4.833333333333333</c:v>
                </c:pt>
                <c:pt idx="4">
                  <c:v>3.0769230769230766</c:v>
                </c:pt>
                <c:pt idx="5">
                  <c:v>1.2244897959183674</c:v>
                </c:pt>
                <c:pt idx="6">
                  <c:v>1.6602316602316602</c:v>
                </c:pt>
                <c:pt idx="7">
                  <c:v>1.4767932489451479</c:v>
                </c:pt>
                <c:pt idx="8">
                  <c:v>1.3043478260869565</c:v>
                </c:pt>
                <c:pt idx="9">
                  <c:v>1.1142061281337048</c:v>
                </c:pt>
                <c:pt idx="10">
                  <c:v>1.1904761904761905</c:v>
                </c:pt>
                <c:pt idx="12">
                  <c:v>1.4354066985645932</c:v>
                </c:pt>
                <c:pt idx="14">
                  <c:v>1.1904761904761905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41-46D0-84F8-BCABBEE0A318}"/>
            </c:ext>
          </c:extLst>
        </c:ser>
        <c:ser>
          <c:idx val="1"/>
          <c:order val="1"/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'REE Plot 161-200'!$D$53:$R$53</c:f>
              <c:strCache>
                <c:ptCount val="15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  <c:pt idx="14">
                  <c:v>Y</c:v>
                </c:pt>
              </c:strCache>
            </c:strRef>
          </c:cat>
          <c:val>
            <c:numRef>
              <c:f>'REE Plot 161-200'!$D$59:$R$59</c:f>
              <c:numCache>
                <c:formatCode>0.0</c:formatCode>
                <c:ptCount val="15"/>
                <c:pt idx="0">
                  <c:v>12.258064516129032</c:v>
                </c:pt>
                <c:pt idx="1">
                  <c:v>9.9009900990099009</c:v>
                </c:pt>
                <c:pt idx="2">
                  <c:v>7.8688524590163933</c:v>
                </c:pt>
                <c:pt idx="3">
                  <c:v>6.333333333333333</c:v>
                </c:pt>
                <c:pt idx="4">
                  <c:v>3.5897435897435894</c:v>
                </c:pt>
                <c:pt idx="5">
                  <c:v>1.6326530612244898</c:v>
                </c:pt>
                <c:pt idx="6">
                  <c:v>2.5096525096525095</c:v>
                </c:pt>
                <c:pt idx="7">
                  <c:v>2.3206751054852321</c:v>
                </c:pt>
                <c:pt idx="8">
                  <c:v>1.8633540372670807</c:v>
                </c:pt>
                <c:pt idx="9">
                  <c:v>1.671309192200557</c:v>
                </c:pt>
                <c:pt idx="10">
                  <c:v>1.6190476190476193</c:v>
                </c:pt>
                <c:pt idx="11">
                  <c:v>1.5432098765432101</c:v>
                </c:pt>
                <c:pt idx="12">
                  <c:v>1.4354066985645932</c:v>
                </c:pt>
                <c:pt idx="13">
                  <c:v>1.5527950310559007</c:v>
                </c:pt>
                <c:pt idx="14">
                  <c:v>1.5714285714285712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41-46D0-84F8-BCABBEE0A318}"/>
            </c:ext>
          </c:extLst>
        </c:ser>
        <c:ser>
          <c:idx val="2"/>
          <c:order val="2"/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'REE Plot 161-200'!$D$53:$R$53</c:f>
              <c:strCache>
                <c:ptCount val="15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  <c:pt idx="14">
                  <c:v>Y</c:v>
                </c:pt>
              </c:strCache>
            </c:strRef>
          </c:cat>
          <c:val>
            <c:numRef>
              <c:f>'REE Plot 161-200'!$D$60:$R$60</c:f>
              <c:numCache>
                <c:formatCode>0.0</c:formatCode>
                <c:ptCount val="15"/>
                <c:pt idx="0">
                  <c:v>13.225806451612902</c:v>
                </c:pt>
                <c:pt idx="1">
                  <c:v>10.767326732673265</c:v>
                </c:pt>
                <c:pt idx="2">
                  <c:v>8.9344262295081975</c:v>
                </c:pt>
                <c:pt idx="3">
                  <c:v>6.666666666666667</c:v>
                </c:pt>
                <c:pt idx="4">
                  <c:v>4.1025641025641031</c:v>
                </c:pt>
                <c:pt idx="5">
                  <c:v>2.1768707482993199</c:v>
                </c:pt>
                <c:pt idx="6">
                  <c:v>2.586872586872587</c:v>
                </c:pt>
                <c:pt idx="7">
                  <c:v>2.3206751054852321</c:v>
                </c:pt>
                <c:pt idx="8">
                  <c:v>1.8322981366459625</c:v>
                </c:pt>
                <c:pt idx="9">
                  <c:v>1.8105849582172702</c:v>
                </c:pt>
                <c:pt idx="10">
                  <c:v>1.5238095238095239</c:v>
                </c:pt>
                <c:pt idx="12">
                  <c:v>1.4354066985645932</c:v>
                </c:pt>
                <c:pt idx="13">
                  <c:v>1.5527950310559007</c:v>
                </c:pt>
                <c:pt idx="14">
                  <c:v>1.4761904761904763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B41-46D0-84F8-BCABBEE0A318}"/>
            </c:ext>
          </c:extLst>
        </c:ser>
        <c:ser>
          <c:idx val="3"/>
          <c:order val="3"/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Ref>
              <c:f>'REE Plot 161-200'!$D$53:$R$53</c:f>
              <c:strCache>
                <c:ptCount val="15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  <c:pt idx="14">
                  <c:v>Y</c:v>
                </c:pt>
              </c:strCache>
            </c:strRef>
          </c:cat>
          <c:val>
            <c:numRef>
              <c:f>'REE Plot 161-200'!#REF!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B41-46D0-84F8-BCABBEE0A318}"/>
            </c:ext>
          </c:extLst>
        </c:ser>
        <c:ser>
          <c:idx val="4"/>
          <c:order val="4"/>
          <c:cat>
            <c:strRef>
              <c:f>'REE Plot 161-200'!$D$53:$R$53</c:f>
              <c:strCache>
                <c:ptCount val="15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  <c:pt idx="14">
                  <c:v>Y</c:v>
                </c:pt>
              </c:strCache>
            </c:strRef>
          </c:cat>
          <c:val>
            <c:numRef>
              <c:f>'REE Plot 161-200'!$D$61:$R$61</c:f>
              <c:numCache>
                <c:formatCode>0.0</c:formatCode>
                <c:ptCount val="15"/>
                <c:pt idx="0">
                  <c:v>10.96774193548387</c:v>
                </c:pt>
                <c:pt idx="1">
                  <c:v>8.5396039603960396</c:v>
                </c:pt>
                <c:pt idx="2">
                  <c:v>6.721311475409836</c:v>
                </c:pt>
                <c:pt idx="3">
                  <c:v>5.5</c:v>
                </c:pt>
                <c:pt idx="4">
                  <c:v>3.0769230769230766</c:v>
                </c:pt>
                <c:pt idx="5">
                  <c:v>1.9047619047619051</c:v>
                </c:pt>
                <c:pt idx="6">
                  <c:v>2.1621621621621623</c:v>
                </c:pt>
                <c:pt idx="7">
                  <c:v>1.6877637130801688</c:v>
                </c:pt>
                <c:pt idx="8">
                  <c:v>1.3043478260869565</c:v>
                </c:pt>
                <c:pt idx="9">
                  <c:v>1.392757660167131</c:v>
                </c:pt>
                <c:pt idx="10">
                  <c:v>1.1904761904761905</c:v>
                </c:pt>
                <c:pt idx="12">
                  <c:v>1.4354066985645932</c:v>
                </c:pt>
                <c:pt idx="14">
                  <c:v>1.2380952380952381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B41-46D0-84F8-BCABBEE0A318}"/>
            </c:ext>
          </c:extLst>
        </c:ser>
        <c:ser>
          <c:idx val="5"/>
          <c:order val="5"/>
          <c:cat>
            <c:strRef>
              <c:f>'REE Plot 161-200'!$D$53:$R$53</c:f>
              <c:strCache>
                <c:ptCount val="15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  <c:pt idx="14">
                  <c:v>Y</c:v>
                </c:pt>
              </c:strCache>
            </c:strRef>
          </c:cat>
          <c:val>
            <c:numRef>
              <c:f>'REE Plot 161-200'!$D$62:$R$62</c:f>
              <c:numCache>
                <c:formatCode>0.0</c:formatCode>
                <c:ptCount val="15"/>
                <c:pt idx="0">
                  <c:v>18.70967741935484</c:v>
                </c:pt>
                <c:pt idx="1">
                  <c:v>14.108910891089108</c:v>
                </c:pt>
                <c:pt idx="2">
                  <c:v>11.393442622950818</c:v>
                </c:pt>
                <c:pt idx="3">
                  <c:v>8.8333333333333339</c:v>
                </c:pt>
                <c:pt idx="4">
                  <c:v>4.615384615384615</c:v>
                </c:pt>
                <c:pt idx="5">
                  <c:v>2.72108843537415</c:v>
                </c:pt>
                <c:pt idx="6">
                  <c:v>3.2046332046332044</c:v>
                </c:pt>
                <c:pt idx="7">
                  <c:v>2.7426160337552745</c:v>
                </c:pt>
                <c:pt idx="8">
                  <c:v>2.2670807453416146</c:v>
                </c:pt>
                <c:pt idx="9">
                  <c:v>2.2284122562674096</c:v>
                </c:pt>
                <c:pt idx="10">
                  <c:v>2.1904761904761907</c:v>
                </c:pt>
                <c:pt idx="11">
                  <c:v>2.4691358024691361</c:v>
                </c:pt>
                <c:pt idx="12">
                  <c:v>2.3923444976076556</c:v>
                </c:pt>
                <c:pt idx="13">
                  <c:v>2.1739130434782612</c:v>
                </c:pt>
                <c:pt idx="14">
                  <c:v>2.0476190476190474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B41-46D0-84F8-BCABBEE0A318}"/>
            </c:ext>
          </c:extLst>
        </c:ser>
        <c:ser>
          <c:idx val="6"/>
          <c:order val="6"/>
          <c:cat>
            <c:strRef>
              <c:f>'REE Plot 161-200'!$D$53:$R$53</c:f>
              <c:strCache>
                <c:ptCount val="15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  <c:pt idx="14">
                  <c:v>Y</c:v>
                </c:pt>
              </c:strCache>
            </c:strRef>
          </c:cat>
          <c:val>
            <c:numRef>
              <c:f>'REE Plot 161-200'!$D$63:$R$63</c:f>
              <c:numCache>
                <c:formatCode>0.0</c:formatCode>
                <c:ptCount val="15"/>
                <c:pt idx="0">
                  <c:v>19.677419354838708</c:v>
                </c:pt>
                <c:pt idx="1">
                  <c:v>14.727722772277227</c:v>
                </c:pt>
                <c:pt idx="2">
                  <c:v>11.065573770491804</c:v>
                </c:pt>
                <c:pt idx="3">
                  <c:v>9.0000000000000018</c:v>
                </c:pt>
                <c:pt idx="4">
                  <c:v>4.615384615384615</c:v>
                </c:pt>
                <c:pt idx="5">
                  <c:v>2.8571428571428572</c:v>
                </c:pt>
                <c:pt idx="6">
                  <c:v>3.0501930501930503</c:v>
                </c:pt>
                <c:pt idx="7">
                  <c:v>2.7426160337552745</c:v>
                </c:pt>
                <c:pt idx="8">
                  <c:v>2.2360248447204967</c:v>
                </c:pt>
                <c:pt idx="9">
                  <c:v>1.9498607242339834</c:v>
                </c:pt>
                <c:pt idx="10">
                  <c:v>1.9523809523809523</c:v>
                </c:pt>
                <c:pt idx="11">
                  <c:v>1.8518518518518519</c:v>
                </c:pt>
                <c:pt idx="12">
                  <c:v>1.9138755980861246</c:v>
                </c:pt>
                <c:pt idx="13">
                  <c:v>1.8633540372670807</c:v>
                </c:pt>
                <c:pt idx="14">
                  <c:v>1.857142857142857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B41-46D0-84F8-BCABBEE0A318}"/>
            </c:ext>
          </c:extLst>
        </c:ser>
        <c:ser>
          <c:idx val="7"/>
          <c:order val="7"/>
          <c:cat>
            <c:strRef>
              <c:f>'REE Plot 161-200'!$D$53:$R$53</c:f>
              <c:strCache>
                <c:ptCount val="15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  <c:pt idx="14">
                  <c:v>Y</c:v>
                </c:pt>
              </c:strCache>
            </c:strRef>
          </c:cat>
          <c:val>
            <c:numRef>
              <c:f>'REE Plot 161-200'!$D$64:$R$64</c:f>
              <c:numCache>
                <c:formatCode>0.0</c:formatCode>
                <c:ptCount val="15"/>
                <c:pt idx="0">
                  <c:v>15.806451612903228</c:v>
                </c:pt>
                <c:pt idx="1">
                  <c:v>12.995049504950494</c:v>
                </c:pt>
                <c:pt idx="2">
                  <c:v>9.9180327868852451</c:v>
                </c:pt>
                <c:pt idx="3">
                  <c:v>7.5</c:v>
                </c:pt>
                <c:pt idx="4">
                  <c:v>4.1025641025641031</c:v>
                </c:pt>
                <c:pt idx="5">
                  <c:v>2.3129251700680276</c:v>
                </c:pt>
                <c:pt idx="6">
                  <c:v>3.2046332046332044</c:v>
                </c:pt>
                <c:pt idx="7">
                  <c:v>2.5316455696202533</c:v>
                </c:pt>
                <c:pt idx="8">
                  <c:v>2.018633540372671</c:v>
                </c:pt>
                <c:pt idx="9">
                  <c:v>2.0891364902506964</c:v>
                </c:pt>
                <c:pt idx="10">
                  <c:v>1.8571428571428572</c:v>
                </c:pt>
                <c:pt idx="11">
                  <c:v>2.1604938271604941</c:v>
                </c:pt>
                <c:pt idx="12">
                  <c:v>1.4354066985645932</c:v>
                </c:pt>
                <c:pt idx="13">
                  <c:v>1.8633540372670807</c:v>
                </c:pt>
                <c:pt idx="14">
                  <c:v>1.7619047619047619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B41-46D0-84F8-BCABBEE0A318}"/>
            </c:ext>
          </c:extLst>
        </c:ser>
        <c:ser>
          <c:idx val="8"/>
          <c:order val="8"/>
          <c:cat>
            <c:strRef>
              <c:f>'REE Plot 161-200'!$D$53:$R$53</c:f>
              <c:strCache>
                <c:ptCount val="15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  <c:pt idx="14">
                  <c:v>Y</c:v>
                </c:pt>
              </c:strCache>
            </c:strRef>
          </c:cat>
          <c:val>
            <c:numRef>
              <c:f>'REE Plot 161-200'!$D$65:$R$65</c:f>
              <c:numCache>
                <c:formatCode>0.0</c:formatCode>
                <c:ptCount val="15"/>
                <c:pt idx="0">
                  <c:v>13.225806451612902</c:v>
                </c:pt>
                <c:pt idx="1">
                  <c:v>10.767326732673265</c:v>
                </c:pt>
                <c:pt idx="2">
                  <c:v>8.0327868852459012</c:v>
                </c:pt>
                <c:pt idx="3">
                  <c:v>6.833333333333333</c:v>
                </c:pt>
                <c:pt idx="4">
                  <c:v>3.5897435897435894</c:v>
                </c:pt>
                <c:pt idx="5">
                  <c:v>2.1768707482993199</c:v>
                </c:pt>
                <c:pt idx="6">
                  <c:v>2.6640926640926637</c:v>
                </c:pt>
                <c:pt idx="7">
                  <c:v>2.1097046413502114</c:v>
                </c:pt>
                <c:pt idx="8">
                  <c:v>1.6770186335403727</c:v>
                </c:pt>
                <c:pt idx="9">
                  <c:v>1.532033426183844</c:v>
                </c:pt>
                <c:pt idx="10">
                  <c:v>1.4761904761904763</c:v>
                </c:pt>
                <c:pt idx="12">
                  <c:v>1.4354066985645932</c:v>
                </c:pt>
                <c:pt idx="13">
                  <c:v>1.5527950310559007</c:v>
                </c:pt>
                <c:pt idx="14">
                  <c:v>1.5714285714285712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B41-46D0-84F8-BCABBEE0A318}"/>
            </c:ext>
          </c:extLst>
        </c:ser>
        <c:ser>
          <c:idx val="9"/>
          <c:order val="9"/>
          <c:cat>
            <c:strRef>
              <c:f>'REE Plot 161-200'!$D$53:$R$53</c:f>
              <c:strCache>
                <c:ptCount val="15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  <c:pt idx="14">
                  <c:v>Y</c:v>
                </c:pt>
              </c:strCache>
            </c:strRef>
          </c:cat>
          <c:val>
            <c:numRef>
              <c:f>'REE Plot 161-200'!$D$66:$R$66</c:f>
              <c:numCache>
                <c:formatCode>0.0</c:formatCode>
                <c:ptCount val="15"/>
                <c:pt idx="0">
                  <c:v>17.41935483870968</c:v>
                </c:pt>
                <c:pt idx="1">
                  <c:v>14.727722772277227</c:v>
                </c:pt>
                <c:pt idx="2">
                  <c:v>10.983606557377049</c:v>
                </c:pt>
                <c:pt idx="3">
                  <c:v>8.8333333333333339</c:v>
                </c:pt>
                <c:pt idx="4">
                  <c:v>5.1282051282051277</c:v>
                </c:pt>
                <c:pt idx="5">
                  <c:v>2.5850340136054424</c:v>
                </c:pt>
                <c:pt idx="6">
                  <c:v>3.4362934362934361</c:v>
                </c:pt>
                <c:pt idx="7">
                  <c:v>2.7426160337552745</c:v>
                </c:pt>
                <c:pt idx="8">
                  <c:v>2.3913043478260869</c:v>
                </c:pt>
                <c:pt idx="9">
                  <c:v>2.3676880222841228</c:v>
                </c:pt>
                <c:pt idx="10">
                  <c:v>2.2380952380952381</c:v>
                </c:pt>
                <c:pt idx="11">
                  <c:v>2.1604938271604941</c:v>
                </c:pt>
                <c:pt idx="12">
                  <c:v>1.9138755980861246</c:v>
                </c:pt>
                <c:pt idx="13">
                  <c:v>1.8633540372670807</c:v>
                </c:pt>
                <c:pt idx="14">
                  <c:v>2.1428571428571428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B41-46D0-84F8-BCABBEE0A318}"/>
            </c:ext>
          </c:extLst>
        </c:ser>
        <c:ser>
          <c:idx val="10"/>
          <c:order val="10"/>
          <c:cat>
            <c:strRef>
              <c:f>'REE Plot 161-200'!$D$53:$R$53</c:f>
              <c:strCache>
                <c:ptCount val="15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  <c:pt idx="14">
                  <c:v>Y</c:v>
                </c:pt>
              </c:strCache>
            </c:strRef>
          </c:cat>
          <c:val>
            <c:numRef>
              <c:f>'REE Plot 161-200'!$D$67:$R$67</c:f>
              <c:numCache>
                <c:formatCode>0.0</c:formatCode>
                <c:ptCount val="15"/>
                <c:pt idx="0">
                  <c:v>12.258064516129032</c:v>
                </c:pt>
                <c:pt idx="1">
                  <c:v>10.891089108910892</c:v>
                </c:pt>
                <c:pt idx="2">
                  <c:v>8.278688524590164</c:v>
                </c:pt>
                <c:pt idx="3">
                  <c:v>6.666666666666667</c:v>
                </c:pt>
                <c:pt idx="4">
                  <c:v>3.5897435897435894</c:v>
                </c:pt>
                <c:pt idx="5">
                  <c:v>2.5850340136054424</c:v>
                </c:pt>
                <c:pt idx="6">
                  <c:v>2.6640926640926637</c:v>
                </c:pt>
                <c:pt idx="7">
                  <c:v>2.1097046413502114</c:v>
                </c:pt>
                <c:pt idx="8">
                  <c:v>2.1428571428571428</c:v>
                </c:pt>
                <c:pt idx="9">
                  <c:v>1.8105849582172702</c:v>
                </c:pt>
                <c:pt idx="10">
                  <c:v>2.0952380952380953</c:v>
                </c:pt>
                <c:pt idx="11">
                  <c:v>1.8518518518518519</c:v>
                </c:pt>
                <c:pt idx="12">
                  <c:v>1.9138755980861246</c:v>
                </c:pt>
                <c:pt idx="13">
                  <c:v>1.8633540372670807</c:v>
                </c:pt>
                <c:pt idx="14">
                  <c:v>1.9523809523809521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B41-46D0-84F8-BCABBEE0A318}"/>
            </c:ext>
          </c:extLst>
        </c:ser>
        <c:ser>
          <c:idx val="11"/>
          <c:order val="11"/>
          <c:cat>
            <c:strRef>
              <c:f>'REE Plot 161-200'!$D$53:$R$53</c:f>
              <c:strCache>
                <c:ptCount val="15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  <c:pt idx="14">
                  <c:v>Y</c:v>
                </c:pt>
              </c:strCache>
            </c:strRef>
          </c:cat>
          <c:val>
            <c:numRef>
              <c:f>'REE Plot 161-200'!#REF!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B41-46D0-84F8-BCABBEE0A318}"/>
            </c:ext>
          </c:extLst>
        </c:ser>
        <c:ser>
          <c:idx val="12"/>
          <c:order val="12"/>
          <c:cat>
            <c:strRef>
              <c:f>'REE Plot 161-200'!$D$53:$R$53</c:f>
              <c:strCache>
                <c:ptCount val="15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  <c:pt idx="14">
                  <c:v>Y</c:v>
                </c:pt>
              </c:strCache>
            </c:strRef>
          </c:cat>
          <c:val>
            <c:numRef>
              <c:f>'REE Plot 161-200'!#REF!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B41-46D0-84F8-BCABBEE0A318}"/>
            </c:ext>
          </c:extLst>
        </c:ser>
        <c:ser>
          <c:idx val="13"/>
          <c:order val="13"/>
          <c:cat>
            <c:strRef>
              <c:f>'REE Plot 161-200'!$D$53:$R$53</c:f>
              <c:strCache>
                <c:ptCount val="15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  <c:pt idx="14">
                  <c:v>Y</c:v>
                </c:pt>
              </c:strCache>
            </c:strRef>
          </c:cat>
          <c:val>
            <c:numRef>
              <c:f>'REE Plot 161-200'!$D$68:$R$68</c:f>
              <c:numCache>
                <c:formatCode>0.0</c:formatCode>
                <c:ptCount val="15"/>
                <c:pt idx="0">
                  <c:v>16.129032258064516</c:v>
                </c:pt>
                <c:pt idx="1">
                  <c:v>13.737623762376236</c:v>
                </c:pt>
                <c:pt idx="2">
                  <c:v>10.491803278688526</c:v>
                </c:pt>
                <c:pt idx="3">
                  <c:v>8.3333333333333339</c:v>
                </c:pt>
                <c:pt idx="4">
                  <c:v>5.1282051282051277</c:v>
                </c:pt>
                <c:pt idx="5">
                  <c:v>2.8571428571428572</c:v>
                </c:pt>
                <c:pt idx="6">
                  <c:v>3.4362934362934361</c:v>
                </c:pt>
                <c:pt idx="7">
                  <c:v>2.7426160337552745</c:v>
                </c:pt>
                <c:pt idx="8">
                  <c:v>2.6086956521739131</c:v>
                </c:pt>
                <c:pt idx="9">
                  <c:v>2.3676880222841228</c:v>
                </c:pt>
                <c:pt idx="10">
                  <c:v>2.1904761904761907</c:v>
                </c:pt>
                <c:pt idx="11">
                  <c:v>2.1604938271604941</c:v>
                </c:pt>
                <c:pt idx="12">
                  <c:v>2.3923444976076556</c:v>
                </c:pt>
                <c:pt idx="13">
                  <c:v>2.4844720496894412</c:v>
                </c:pt>
                <c:pt idx="14">
                  <c:v>2.1904761904761902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B41-46D0-84F8-BCABBEE0A318}"/>
            </c:ext>
          </c:extLst>
        </c:ser>
        <c:ser>
          <c:idx val="14"/>
          <c:order val="14"/>
          <c:cat>
            <c:strRef>
              <c:f>'REE Plot 161-200'!$D$53:$R$53</c:f>
              <c:strCache>
                <c:ptCount val="15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  <c:pt idx="14">
                  <c:v>Y</c:v>
                </c:pt>
              </c:strCache>
            </c:strRef>
          </c:cat>
          <c:val>
            <c:numRef>
              <c:f>'REE Plot 161-200'!$D$69:$R$69</c:f>
              <c:numCache>
                <c:formatCode>0.0</c:formatCode>
                <c:ptCount val="15"/>
                <c:pt idx="0">
                  <c:v>13.870967741935484</c:v>
                </c:pt>
                <c:pt idx="1">
                  <c:v>12.252475247524751</c:v>
                </c:pt>
                <c:pt idx="2">
                  <c:v>9.2622950819672116</c:v>
                </c:pt>
                <c:pt idx="3">
                  <c:v>7.6666666666666661</c:v>
                </c:pt>
                <c:pt idx="4">
                  <c:v>4.615384615384615</c:v>
                </c:pt>
                <c:pt idx="5">
                  <c:v>3.1292517006802725</c:v>
                </c:pt>
                <c:pt idx="6">
                  <c:v>3.4362934362934361</c:v>
                </c:pt>
                <c:pt idx="7">
                  <c:v>2.9535864978902957</c:v>
                </c:pt>
                <c:pt idx="8">
                  <c:v>2.4844720496894412</c:v>
                </c:pt>
                <c:pt idx="9">
                  <c:v>2.5069637883008355</c:v>
                </c:pt>
                <c:pt idx="10">
                  <c:v>2.2857142857142856</c:v>
                </c:pt>
                <c:pt idx="11">
                  <c:v>2.1604938271604941</c:v>
                </c:pt>
                <c:pt idx="12">
                  <c:v>2.3923444976076556</c:v>
                </c:pt>
                <c:pt idx="13">
                  <c:v>2.1739130434782612</c:v>
                </c:pt>
                <c:pt idx="14">
                  <c:v>2.2857142857142856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1B41-46D0-84F8-BCABBEE0A318}"/>
            </c:ext>
          </c:extLst>
        </c:ser>
        <c:ser>
          <c:idx val="15"/>
          <c:order val="15"/>
          <c:cat>
            <c:strRef>
              <c:f>'REE Plot 161-200'!$D$53:$R$53</c:f>
              <c:strCache>
                <c:ptCount val="15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  <c:pt idx="14">
                  <c:v>Y</c:v>
                </c:pt>
              </c:strCache>
            </c:strRef>
          </c:cat>
          <c:val>
            <c:numRef>
              <c:f>'REE Plot 161-200'!$D$70:$R$70</c:f>
              <c:numCache>
                <c:formatCode>0.0</c:formatCode>
                <c:ptCount val="15"/>
                <c:pt idx="0">
                  <c:v>19.677419354838708</c:v>
                </c:pt>
                <c:pt idx="1">
                  <c:v>16.584158415841582</c:v>
                </c:pt>
                <c:pt idx="2">
                  <c:v>12.622950819672132</c:v>
                </c:pt>
                <c:pt idx="3">
                  <c:v>10.333333333333334</c:v>
                </c:pt>
                <c:pt idx="4">
                  <c:v>5.6410256410256414</c:v>
                </c:pt>
                <c:pt idx="5">
                  <c:v>3.9455782312925169</c:v>
                </c:pt>
                <c:pt idx="6">
                  <c:v>4.2471042471042475</c:v>
                </c:pt>
                <c:pt idx="7">
                  <c:v>4.0084388185654012</c:v>
                </c:pt>
                <c:pt idx="8">
                  <c:v>3.2919254658385095</c:v>
                </c:pt>
                <c:pt idx="9">
                  <c:v>3.6211699164345403</c:v>
                </c:pt>
                <c:pt idx="10">
                  <c:v>3.4761904761904763</c:v>
                </c:pt>
                <c:pt idx="11">
                  <c:v>4.3209876543209882</c:v>
                </c:pt>
                <c:pt idx="12">
                  <c:v>3.8277511961722492</c:v>
                </c:pt>
                <c:pt idx="13">
                  <c:v>3.7267080745341614</c:v>
                </c:pt>
                <c:pt idx="14">
                  <c:v>2.9523809523809526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B41-46D0-84F8-BCABBEE0A318}"/>
            </c:ext>
          </c:extLst>
        </c:ser>
        <c:ser>
          <c:idx val="16"/>
          <c:order val="16"/>
          <c:cat>
            <c:strRef>
              <c:f>'REE Plot 161-200'!$D$53:$R$53</c:f>
              <c:strCache>
                <c:ptCount val="15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  <c:pt idx="14">
                  <c:v>Y</c:v>
                </c:pt>
              </c:strCache>
            </c:strRef>
          </c:cat>
          <c:val>
            <c:numRef>
              <c:f>'REE Plot 161-200'!$D$71:$R$71</c:f>
              <c:numCache>
                <c:formatCode>0.0</c:formatCode>
                <c:ptCount val="15"/>
                <c:pt idx="0">
                  <c:v>18.70967741935484</c:v>
                </c:pt>
                <c:pt idx="1">
                  <c:v>16.46039603960396</c:v>
                </c:pt>
                <c:pt idx="2">
                  <c:v>12.049180327868852</c:v>
                </c:pt>
                <c:pt idx="3">
                  <c:v>9.6666666666666661</c:v>
                </c:pt>
                <c:pt idx="4">
                  <c:v>6.1538461538461533</c:v>
                </c:pt>
                <c:pt idx="5">
                  <c:v>3.4013605442176873</c:v>
                </c:pt>
                <c:pt idx="6">
                  <c:v>3.7451737451737448</c:v>
                </c:pt>
                <c:pt idx="7">
                  <c:v>3.3755274261603376</c:v>
                </c:pt>
                <c:pt idx="8">
                  <c:v>2.9503105590062111</c:v>
                </c:pt>
                <c:pt idx="9">
                  <c:v>2.6462395543175488</c:v>
                </c:pt>
                <c:pt idx="10">
                  <c:v>2.7619047619047619</c:v>
                </c:pt>
                <c:pt idx="11">
                  <c:v>2.7777777777777777</c:v>
                </c:pt>
                <c:pt idx="12">
                  <c:v>2.3923444976076556</c:v>
                </c:pt>
                <c:pt idx="13">
                  <c:v>2.4844720496894412</c:v>
                </c:pt>
                <c:pt idx="14">
                  <c:v>2.5238095238095237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B41-46D0-84F8-BCABBEE0A318}"/>
            </c:ext>
          </c:extLst>
        </c:ser>
        <c:ser>
          <c:idx val="17"/>
          <c:order val="17"/>
          <c:cat>
            <c:strRef>
              <c:f>'REE Plot 161-200'!$D$53:$R$53</c:f>
              <c:strCache>
                <c:ptCount val="15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  <c:pt idx="14">
                  <c:v>Y</c:v>
                </c:pt>
              </c:strCache>
            </c:strRef>
          </c:cat>
          <c:val>
            <c:numRef>
              <c:f>'REE Plot 161-200'!$D$72:$R$72</c:f>
              <c:numCache>
                <c:formatCode>0.0</c:formatCode>
                <c:ptCount val="15"/>
                <c:pt idx="0">
                  <c:v>15.161290322580646</c:v>
                </c:pt>
                <c:pt idx="1">
                  <c:v>12.87128712871287</c:v>
                </c:pt>
                <c:pt idx="2">
                  <c:v>9.6721311475409841</c:v>
                </c:pt>
                <c:pt idx="3">
                  <c:v>7.5</c:v>
                </c:pt>
                <c:pt idx="4">
                  <c:v>4.615384615384615</c:v>
                </c:pt>
                <c:pt idx="5">
                  <c:v>2.8571428571428572</c:v>
                </c:pt>
                <c:pt idx="6">
                  <c:v>3.4362934362934361</c:v>
                </c:pt>
                <c:pt idx="7">
                  <c:v>2.9535864978902957</c:v>
                </c:pt>
                <c:pt idx="8">
                  <c:v>2.3913043478260869</c:v>
                </c:pt>
                <c:pt idx="9">
                  <c:v>2.3676880222841228</c:v>
                </c:pt>
                <c:pt idx="10">
                  <c:v>2.1428571428571428</c:v>
                </c:pt>
                <c:pt idx="11">
                  <c:v>2.4691358024691361</c:v>
                </c:pt>
                <c:pt idx="12">
                  <c:v>1.9138755980861246</c:v>
                </c:pt>
                <c:pt idx="13">
                  <c:v>1.8633540372670807</c:v>
                </c:pt>
                <c:pt idx="14">
                  <c:v>2.2857142857142856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B41-46D0-84F8-BCABBEE0A318}"/>
            </c:ext>
          </c:extLst>
        </c:ser>
        <c:ser>
          <c:idx val="18"/>
          <c:order val="18"/>
          <c:cat>
            <c:strRef>
              <c:f>'REE Plot 161-200'!$D$53:$R$53</c:f>
              <c:strCache>
                <c:ptCount val="15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  <c:pt idx="14">
                  <c:v>Y</c:v>
                </c:pt>
              </c:strCache>
            </c:strRef>
          </c:cat>
          <c:val>
            <c:numRef>
              <c:f>'REE Plot 161-200'!$D$73:$R$73</c:f>
              <c:numCache>
                <c:formatCode>0.0</c:formatCode>
                <c:ptCount val="15"/>
                <c:pt idx="0">
                  <c:v>25.161290322580644</c:v>
                </c:pt>
                <c:pt idx="1">
                  <c:v>22.277227722772277</c:v>
                </c:pt>
                <c:pt idx="2">
                  <c:v>16.967213114754099</c:v>
                </c:pt>
                <c:pt idx="3">
                  <c:v>14.000000000000002</c:v>
                </c:pt>
                <c:pt idx="4">
                  <c:v>8.2051282051282062</c:v>
                </c:pt>
                <c:pt idx="5">
                  <c:v>5.5782312925170068</c:v>
                </c:pt>
                <c:pt idx="6">
                  <c:v>6.1003861003861006</c:v>
                </c:pt>
                <c:pt idx="7">
                  <c:v>5.0632911392405067</c:v>
                </c:pt>
                <c:pt idx="8">
                  <c:v>4.5341614906832293</c:v>
                </c:pt>
                <c:pt idx="9">
                  <c:v>3.7604456824512535</c:v>
                </c:pt>
                <c:pt idx="10">
                  <c:v>3.666666666666667</c:v>
                </c:pt>
                <c:pt idx="11">
                  <c:v>3.3950617283950622</c:v>
                </c:pt>
                <c:pt idx="12">
                  <c:v>3.3492822966507174</c:v>
                </c:pt>
                <c:pt idx="13">
                  <c:v>3.1055900621118013</c:v>
                </c:pt>
                <c:pt idx="14">
                  <c:v>3.7619047619047619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B41-46D0-84F8-BCABBEE0A318}"/>
            </c:ext>
          </c:extLst>
        </c:ser>
        <c:ser>
          <c:idx val="19"/>
          <c:order val="19"/>
          <c:cat>
            <c:strRef>
              <c:f>'REE Plot 161-200'!$D$53:$R$53</c:f>
              <c:strCache>
                <c:ptCount val="15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  <c:pt idx="14">
                  <c:v>Y</c:v>
                </c:pt>
              </c:strCache>
            </c:strRef>
          </c:cat>
          <c:val>
            <c:numRef>
              <c:f>'REE Plot 161-200'!$D$74:$R$74</c:f>
              <c:numCache>
                <c:formatCode>0.0</c:formatCode>
                <c:ptCount val="15"/>
                <c:pt idx="0">
                  <c:v>54.193548387096776</c:v>
                </c:pt>
                <c:pt idx="1">
                  <c:v>47.400990099009896</c:v>
                </c:pt>
                <c:pt idx="2">
                  <c:v>36.639344262295083</c:v>
                </c:pt>
                <c:pt idx="3">
                  <c:v>29.666666666666668</c:v>
                </c:pt>
                <c:pt idx="4">
                  <c:v>17.435897435897434</c:v>
                </c:pt>
                <c:pt idx="5">
                  <c:v>11.972789115646259</c:v>
                </c:pt>
                <c:pt idx="6">
                  <c:v>11.891891891891891</c:v>
                </c:pt>
                <c:pt idx="7">
                  <c:v>9.7046413502109719</c:v>
                </c:pt>
                <c:pt idx="8">
                  <c:v>8.6024844720496887</c:v>
                </c:pt>
                <c:pt idx="9">
                  <c:v>8.4958217270194982</c:v>
                </c:pt>
                <c:pt idx="10">
                  <c:v>8.1428571428571423</c:v>
                </c:pt>
                <c:pt idx="11">
                  <c:v>8.0246913580246915</c:v>
                </c:pt>
                <c:pt idx="12">
                  <c:v>7.6555023923444985</c:v>
                </c:pt>
                <c:pt idx="13">
                  <c:v>8.6956521739130448</c:v>
                </c:pt>
                <c:pt idx="14">
                  <c:v>7.5238095238095237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1B41-46D0-84F8-BCABBEE0A318}"/>
            </c:ext>
          </c:extLst>
        </c:ser>
        <c:ser>
          <c:idx val="20"/>
          <c:order val="20"/>
          <c:cat>
            <c:strRef>
              <c:f>'REE Plot 161-200'!$D$53:$R$53</c:f>
              <c:strCache>
                <c:ptCount val="15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  <c:pt idx="14">
                  <c:v>Y</c:v>
                </c:pt>
              </c:strCache>
            </c:strRef>
          </c:cat>
          <c:val>
            <c:numRef>
              <c:f>'REE Plot 161-200'!$D$75:$R$75</c:f>
              <c:numCache>
                <c:formatCode>0.0</c:formatCode>
                <c:ptCount val="15"/>
                <c:pt idx="0">
                  <c:v>44.193548387096769</c:v>
                </c:pt>
                <c:pt idx="1">
                  <c:v>38.366336633663366</c:v>
                </c:pt>
                <c:pt idx="2">
                  <c:v>28.934426229508194</c:v>
                </c:pt>
                <c:pt idx="3">
                  <c:v>24.5</c:v>
                </c:pt>
                <c:pt idx="4">
                  <c:v>14.87179487179487</c:v>
                </c:pt>
                <c:pt idx="5">
                  <c:v>9.1156462585034017</c:v>
                </c:pt>
                <c:pt idx="6">
                  <c:v>9.884169884169884</c:v>
                </c:pt>
                <c:pt idx="7">
                  <c:v>8.8607594936708853</c:v>
                </c:pt>
                <c:pt idx="8">
                  <c:v>7.4223602484472053</c:v>
                </c:pt>
                <c:pt idx="9">
                  <c:v>6.6852367688022278</c:v>
                </c:pt>
                <c:pt idx="10">
                  <c:v>6.7619047619047619</c:v>
                </c:pt>
                <c:pt idx="11">
                  <c:v>6.4814814814814818</c:v>
                </c:pt>
                <c:pt idx="12">
                  <c:v>6.6985645933014348</c:v>
                </c:pt>
                <c:pt idx="13">
                  <c:v>6.8322981366459627</c:v>
                </c:pt>
                <c:pt idx="14">
                  <c:v>6.4285714285714279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B41-46D0-84F8-BCABBEE0A318}"/>
            </c:ext>
          </c:extLst>
        </c:ser>
        <c:ser>
          <c:idx val="21"/>
          <c:order val="21"/>
          <c:cat>
            <c:strRef>
              <c:f>'REE Plot 161-200'!$D$53:$R$53</c:f>
              <c:strCache>
                <c:ptCount val="15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  <c:pt idx="14">
                  <c:v>Y</c:v>
                </c:pt>
              </c:strCache>
            </c:strRef>
          </c:cat>
          <c:val>
            <c:numRef>
              <c:f>'REE Plot 161-200'!$D$76:$R$76</c:f>
              <c:numCache>
                <c:formatCode>0.0</c:formatCode>
                <c:ptCount val="15"/>
                <c:pt idx="0">
                  <c:v>33.225806451612904</c:v>
                </c:pt>
                <c:pt idx="1">
                  <c:v>27.846534653465344</c:v>
                </c:pt>
                <c:pt idx="2">
                  <c:v>20.901639344262293</c:v>
                </c:pt>
                <c:pt idx="3">
                  <c:v>17.166666666666668</c:v>
                </c:pt>
                <c:pt idx="4">
                  <c:v>10.256410256410255</c:v>
                </c:pt>
                <c:pt idx="5">
                  <c:v>6.666666666666667</c:v>
                </c:pt>
                <c:pt idx="6">
                  <c:v>8.6100386100386093</c:v>
                </c:pt>
                <c:pt idx="7">
                  <c:v>7.3839662447257384</c:v>
                </c:pt>
                <c:pt idx="8">
                  <c:v>6.1180124223602483</c:v>
                </c:pt>
                <c:pt idx="9">
                  <c:v>5.9888579387186622</c:v>
                </c:pt>
                <c:pt idx="10">
                  <c:v>5.3809523809523805</c:v>
                </c:pt>
                <c:pt idx="11">
                  <c:v>5.8641975308641978</c:v>
                </c:pt>
                <c:pt idx="12">
                  <c:v>4.7846889952153111</c:v>
                </c:pt>
                <c:pt idx="13">
                  <c:v>5.5900621118012417</c:v>
                </c:pt>
                <c:pt idx="14">
                  <c:v>5.9523809523809526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B41-46D0-84F8-BCABBEE0A318}"/>
            </c:ext>
          </c:extLst>
        </c:ser>
        <c:ser>
          <c:idx val="22"/>
          <c:order val="22"/>
          <c:cat>
            <c:strRef>
              <c:f>'REE Plot 161-200'!$D$53:$R$53</c:f>
              <c:strCache>
                <c:ptCount val="15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  <c:pt idx="14">
                  <c:v>Y</c:v>
                </c:pt>
              </c:strCache>
            </c:strRef>
          </c:cat>
          <c:val>
            <c:numRef>
              <c:f>'REE Plot 161-200'!$D$77:$R$77</c:f>
              <c:numCache>
                <c:formatCode>0.0</c:formatCode>
                <c:ptCount val="15"/>
                <c:pt idx="0">
                  <c:v>46.774193548387096</c:v>
                </c:pt>
                <c:pt idx="1">
                  <c:v>37.623762376237622</c:v>
                </c:pt>
                <c:pt idx="2">
                  <c:v>28.196721311475411</c:v>
                </c:pt>
                <c:pt idx="3">
                  <c:v>22.833333333333332</c:v>
                </c:pt>
                <c:pt idx="4">
                  <c:v>13.846153846153847</c:v>
                </c:pt>
                <c:pt idx="5">
                  <c:v>7.8911564625850339</c:v>
                </c:pt>
                <c:pt idx="6">
                  <c:v>10.115830115830116</c:v>
                </c:pt>
                <c:pt idx="7">
                  <c:v>8.8607594936708853</c:v>
                </c:pt>
                <c:pt idx="8">
                  <c:v>7.3602484472049694</c:v>
                </c:pt>
                <c:pt idx="9">
                  <c:v>6.8245125348189415</c:v>
                </c:pt>
                <c:pt idx="10">
                  <c:v>6.2857142857142865</c:v>
                </c:pt>
                <c:pt idx="11">
                  <c:v>6.1728395061728403</c:v>
                </c:pt>
                <c:pt idx="12">
                  <c:v>6.2200956937799043</c:v>
                </c:pt>
                <c:pt idx="13">
                  <c:v>6.5217391304347823</c:v>
                </c:pt>
                <c:pt idx="14">
                  <c:v>6.9523809523809517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B41-46D0-84F8-BCABBEE0A318}"/>
            </c:ext>
          </c:extLst>
        </c:ser>
        <c:ser>
          <c:idx val="23"/>
          <c:order val="23"/>
          <c:cat>
            <c:strRef>
              <c:f>'REE Plot 161-200'!$D$53:$R$53</c:f>
              <c:strCache>
                <c:ptCount val="15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  <c:pt idx="14">
                  <c:v>Y</c:v>
                </c:pt>
              </c:strCache>
            </c:strRef>
          </c:cat>
          <c:val>
            <c:numRef>
              <c:f>'REE Plot 161-200'!#REF!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B41-46D0-84F8-BCABBEE0A318}"/>
            </c:ext>
          </c:extLst>
        </c:ser>
        <c:ser>
          <c:idx val="24"/>
          <c:order val="24"/>
          <c:cat>
            <c:strRef>
              <c:f>'REE Plot 161-200'!$D$53:$R$53</c:f>
              <c:strCache>
                <c:ptCount val="15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  <c:pt idx="14">
                  <c:v>Y</c:v>
                </c:pt>
              </c:strCache>
            </c:strRef>
          </c:cat>
          <c:val>
            <c:numRef>
              <c:f>'REE Plot 161-200'!$D$78:$R$78</c:f>
              <c:numCache>
                <c:formatCode>0.0</c:formatCode>
                <c:ptCount val="15"/>
                <c:pt idx="0">
                  <c:v>54.838709677419352</c:v>
                </c:pt>
                <c:pt idx="1">
                  <c:v>47.029702970297024</c:v>
                </c:pt>
                <c:pt idx="2">
                  <c:v>35.16393442622951</c:v>
                </c:pt>
                <c:pt idx="3">
                  <c:v>28.833333333333336</c:v>
                </c:pt>
                <c:pt idx="4">
                  <c:v>17.948717948717949</c:v>
                </c:pt>
                <c:pt idx="5">
                  <c:v>11.428571428571429</c:v>
                </c:pt>
                <c:pt idx="6">
                  <c:v>12.934362934362934</c:v>
                </c:pt>
                <c:pt idx="7">
                  <c:v>11.18143459915612</c:v>
                </c:pt>
                <c:pt idx="8">
                  <c:v>9.037267080745341</c:v>
                </c:pt>
                <c:pt idx="9">
                  <c:v>8.9136490250696383</c:v>
                </c:pt>
                <c:pt idx="10">
                  <c:v>8.2857142857142865</c:v>
                </c:pt>
                <c:pt idx="11">
                  <c:v>8.6419753086419764</c:v>
                </c:pt>
                <c:pt idx="12">
                  <c:v>7.6555023923444985</c:v>
                </c:pt>
                <c:pt idx="13">
                  <c:v>7.4534161490683228</c:v>
                </c:pt>
                <c:pt idx="14">
                  <c:v>8.8095238095238084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B41-46D0-84F8-BCABBEE0A318}"/>
            </c:ext>
          </c:extLst>
        </c:ser>
        <c:ser>
          <c:idx val="25"/>
          <c:order val="25"/>
          <c:cat>
            <c:strRef>
              <c:f>'REE Plot 161-200'!$D$53:$R$53</c:f>
              <c:strCache>
                <c:ptCount val="15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  <c:pt idx="14">
                  <c:v>Y</c:v>
                </c:pt>
              </c:strCache>
            </c:strRef>
          </c:cat>
          <c:val>
            <c:numRef>
              <c:f>'REE Plot 161-200'!$D$79:$R$79</c:f>
              <c:numCache>
                <c:formatCode>0.0</c:formatCode>
                <c:ptCount val="15"/>
                <c:pt idx="0">
                  <c:v>46.451612903225808</c:v>
                </c:pt>
                <c:pt idx="1">
                  <c:v>38.985148514851481</c:v>
                </c:pt>
                <c:pt idx="2">
                  <c:v>31.393442622950822</c:v>
                </c:pt>
                <c:pt idx="3">
                  <c:v>24.5</c:v>
                </c:pt>
                <c:pt idx="4">
                  <c:v>14.358974358974358</c:v>
                </c:pt>
                <c:pt idx="5">
                  <c:v>9.5238095238095237</c:v>
                </c:pt>
                <c:pt idx="6">
                  <c:v>9.3436293436293436</c:v>
                </c:pt>
                <c:pt idx="7">
                  <c:v>8.227848101265824</c:v>
                </c:pt>
                <c:pt idx="8">
                  <c:v>6.987577639751553</c:v>
                </c:pt>
                <c:pt idx="9">
                  <c:v>6.8245125348189415</c:v>
                </c:pt>
                <c:pt idx="10">
                  <c:v>6.9523809523809526</c:v>
                </c:pt>
                <c:pt idx="11">
                  <c:v>7.0987654320987659</c:v>
                </c:pt>
                <c:pt idx="12">
                  <c:v>7.1770334928229671</c:v>
                </c:pt>
                <c:pt idx="13">
                  <c:v>7.1428571428571432</c:v>
                </c:pt>
                <c:pt idx="14">
                  <c:v>6.3809523809523805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B41-46D0-84F8-BCABBEE0A318}"/>
            </c:ext>
          </c:extLst>
        </c:ser>
        <c:ser>
          <c:idx val="26"/>
          <c:order val="26"/>
          <c:cat>
            <c:strRef>
              <c:f>'REE Plot 161-200'!$D$53:$R$53</c:f>
              <c:strCache>
                <c:ptCount val="15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  <c:pt idx="14">
                  <c:v>Y</c:v>
                </c:pt>
              </c:strCache>
            </c:strRef>
          </c:cat>
          <c:val>
            <c:numRef>
              <c:f>'REE Plot 161-200'!$D$80:$R$80</c:f>
              <c:numCache>
                <c:formatCode>0.0</c:formatCode>
                <c:ptCount val="15"/>
                <c:pt idx="0">
                  <c:v>35.483870967741936</c:v>
                </c:pt>
                <c:pt idx="1">
                  <c:v>29.579207920792076</c:v>
                </c:pt>
                <c:pt idx="2">
                  <c:v>22.704918032786885</c:v>
                </c:pt>
                <c:pt idx="3">
                  <c:v>18.666666666666668</c:v>
                </c:pt>
                <c:pt idx="4">
                  <c:v>11.282051282051283</c:v>
                </c:pt>
                <c:pt idx="5">
                  <c:v>6.2585034013605449</c:v>
                </c:pt>
                <c:pt idx="6">
                  <c:v>7.7992277992277987</c:v>
                </c:pt>
                <c:pt idx="7">
                  <c:v>6.7510548523206753</c:v>
                </c:pt>
                <c:pt idx="8">
                  <c:v>6.4596273291925463</c:v>
                </c:pt>
                <c:pt idx="9">
                  <c:v>5.8495821727019495</c:v>
                </c:pt>
                <c:pt idx="10">
                  <c:v>5.5238095238095237</c:v>
                </c:pt>
                <c:pt idx="11">
                  <c:v>5.2469135802469147</c:v>
                </c:pt>
                <c:pt idx="12">
                  <c:v>5.2631578947368425</c:v>
                </c:pt>
                <c:pt idx="13">
                  <c:v>4.9689440993788825</c:v>
                </c:pt>
                <c:pt idx="14">
                  <c:v>5.3809523809523814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B41-46D0-84F8-BCABBEE0A318}"/>
            </c:ext>
          </c:extLst>
        </c:ser>
        <c:ser>
          <c:idx val="27"/>
          <c:order val="27"/>
          <c:cat>
            <c:strRef>
              <c:f>'REE Plot 161-200'!$D$53:$R$53</c:f>
              <c:strCache>
                <c:ptCount val="15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  <c:pt idx="14">
                  <c:v>Y</c:v>
                </c:pt>
              </c:strCache>
            </c:strRef>
          </c:cat>
          <c:val>
            <c:numRef>
              <c:f>'REE Plot 161-200'!$D$81:$R$81</c:f>
              <c:numCache>
                <c:formatCode>0.0</c:formatCode>
                <c:ptCount val="15"/>
                <c:pt idx="0">
                  <c:v>70</c:v>
                </c:pt>
                <c:pt idx="1">
                  <c:v>60.519801980198011</c:v>
                </c:pt>
                <c:pt idx="2">
                  <c:v>47.131147540983605</c:v>
                </c:pt>
                <c:pt idx="3">
                  <c:v>38.500000000000007</c:v>
                </c:pt>
                <c:pt idx="4">
                  <c:v>22.564102564102566</c:v>
                </c:pt>
                <c:pt idx="5">
                  <c:v>13.333333333333334</c:v>
                </c:pt>
                <c:pt idx="6">
                  <c:v>15.250965250965251</c:v>
                </c:pt>
                <c:pt idx="7">
                  <c:v>12.869198312236287</c:v>
                </c:pt>
                <c:pt idx="8">
                  <c:v>11.211180124223603</c:v>
                </c:pt>
                <c:pt idx="9">
                  <c:v>10.724233983286908</c:v>
                </c:pt>
                <c:pt idx="10">
                  <c:v>9.8571428571428559</c:v>
                </c:pt>
                <c:pt idx="11">
                  <c:v>10.493827160493829</c:v>
                </c:pt>
                <c:pt idx="12">
                  <c:v>9.5693779904306222</c:v>
                </c:pt>
                <c:pt idx="13">
                  <c:v>11.180124223602483</c:v>
                </c:pt>
                <c:pt idx="14">
                  <c:v>9.7142857142857135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1B41-46D0-84F8-BCABBEE0A318}"/>
            </c:ext>
          </c:extLst>
        </c:ser>
        <c:ser>
          <c:idx val="28"/>
          <c:order val="28"/>
          <c:cat>
            <c:strRef>
              <c:f>'REE Plot 161-200'!$D$53:$R$53</c:f>
              <c:strCache>
                <c:ptCount val="15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  <c:pt idx="14">
                  <c:v>Y</c:v>
                </c:pt>
              </c:strCache>
            </c:strRef>
          </c:cat>
          <c:val>
            <c:numRef>
              <c:f>'REE Plot 161-200'!$D$82:$R$82</c:f>
              <c:numCache>
                <c:formatCode>0.0</c:formatCode>
                <c:ptCount val="15"/>
                <c:pt idx="0">
                  <c:v>70.645161290322577</c:v>
                </c:pt>
                <c:pt idx="1">
                  <c:v>61.386138613861384</c:v>
                </c:pt>
                <c:pt idx="2">
                  <c:v>48.852459016393446</c:v>
                </c:pt>
                <c:pt idx="3">
                  <c:v>40.5</c:v>
                </c:pt>
                <c:pt idx="4">
                  <c:v>23.589743589743588</c:v>
                </c:pt>
                <c:pt idx="5">
                  <c:v>14.69387755102041</c:v>
                </c:pt>
                <c:pt idx="6">
                  <c:v>16.64092664092664</c:v>
                </c:pt>
                <c:pt idx="7">
                  <c:v>14.135021097046415</c:v>
                </c:pt>
                <c:pt idx="8">
                  <c:v>12.546583850931677</c:v>
                </c:pt>
                <c:pt idx="9">
                  <c:v>11.977715877437324</c:v>
                </c:pt>
                <c:pt idx="10">
                  <c:v>11.380952380952381</c:v>
                </c:pt>
                <c:pt idx="11">
                  <c:v>12.037037037037038</c:v>
                </c:pt>
                <c:pt idx="12">
                  <c:v>11.483253588516746</c:v>
                </c:pt>
                <c:pt idx="13">
                  <c:v>11.490683229813664</c:v>
                </c:pt>
                <c:pt idx="14">
                  <c:v>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1B41-46D0-84F8-BCABBEE0A318}"/>
            </c:ext>
          </c:extLst>
        </c:ser>
        <c:ser>
          <c:idx val="29"/>
          <c:order val="29"/>
          <c:cat>
            <c:strRef>
              <c:f>'REE Plot 161-200'!$D$53:$R$53</c:f>
              <c:strCache>
                <c:ptCount val="15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  <c:pt idx="14">
                  <c:v>Y</c:v>
                </c:pt>
              </c:strCache>
            </c:strRef>
          </c:cat>
          <c:val>
            <c:numRef>
              <c:f>'REE Plot 161-200'!$D$83:$R$83</c:f>
              <c:numCache>
                <c:formatCode>0.0</c:formatCode>
                <c:ptCount val="15"/>
                <c:pt idx="0">
                  <c:v>63.225806451612911</c:v>
                </c:pt>
                <c:pt idx="1">
                  <c:v>55.445544554455438</c:v>
                </c:pt>
                <c:pt idx="2">
                  <c:v>43.032786885245905</c:v>
                </c:pt>
                <c:pt idx="3">
                  <c:v>35.166666666666671</c:v>
                </c:pt>
                <c:pt idx="4">
                  <c:v>22.051282051282051</c:v>
                </c:pt>
                <c:pt idx="5">
                  <c:v>13.061224489795919</c:v>
                </c:pt>
                <c:pt idx="6">
                  <c:v>15.559845559845561</c:v>
                </c:pt>
                <c:pt idx="7">
                  <c:v>13.291139240506331</c:v>
                </c:pt>
                <c:pt idx="8">
                  <c:v>11.024844720496894</c:v>
                </c:pt>
                <c:pt idx="9">
                  <c:v>11.002785515320335</c:v>
                </c:pt>
                <c:pt idx="10">
                  <c:v>10.047619047619047</c:v>
                </c:pt>
                <c:pt idx="11">
                  <c:v>10.493827160493829</c:v>
                </c:pt>
                <c:pt idx="12">
                  <c:v>9.5693779904306222</c:v>
                </c:pt>
                <c:pt idx="13">
                  <c:v>9.6273291925465845</c:v>
                </c:pt>
                <c:pt idx="14">
                  <c:v>9.5714285714285712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1B41-46D0-84F8-BCABBEE0A318}"/>
            </c:ext>
          </c:extLst>
        </c:ser>
        <c:ser>
          <c:idx val="30"/>
          <c:order val="30"/>
          <c:cat>
            <c:strRef>
              <c:f>'REE Plot 161-200'!$D$53:$R$53</c:f>
              <c:strCache>
                <c:ptCount val="15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  <c:pt idx="14">
                  <c:v>Y</c:v>
                </c:pt>
              </c:strCache>
            </c:strRef>
          </c:cat>
          <c:val>
            <c:numRef>
              <c:f>'REE Plot 161-200'!$D$84:$R$84</c:f>
              <c:numCache>
                <c:formatCode>0.0</c:formatCode>
                <c:ptCount val="15"/>
                <c:pt idx="0">
                  <c:v>37.741935483870968</c:v>
                </c:pt>
                <c:pt idx="1">
                  <c:v>33.292079207920786</c:v>
                </c:pt>
                <c:pt idx="2">
                  <c:v>24.918032786885245</c:v>
                </c:pt>
                <c:pt idx="3">
                  <c:v>21</c:v>
                </c:pt>
                <c:pt idx="4">
                  <c:v>12.820512820512819</c:v>
                </c:pt>
                <c:pt idx="5">
                  <c:v>7.6190476190476204</c:v>
                </c:pt>
                <c:pt idx="6">
                  <c:v>9.6525096525096519</c:v>
                </c:pt>
                <c:pt idx="7">
                  <c:v>8.227848101265824</c:v>
                </c:pt>
                <c:pt idx="8">
                  <c:v>7.7018633540372665</c:v>
                </c:pt>
                <c:pt idx="9">
                  <c:v>6.9637883008356543</c:v>
                </c:pt>
                <c:pt idx="10">
                  <c:v>7.4761904761904772</c:v>
                </c:pt>
                <c:pt idx="11">
                  <c:v>6.7901234567901243</c:v>
                </c:pt>
                <c:pt idx="12">
                  <c:v>6.6985645933014348</c:v>
                </c:pt>
                <c:pt idx="13">
                  <c:v>6.8322981366459627</c:v>
                </c:pt>
                <c:pt idx="14">
                  <c:v>6.6666666666666661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1B41-46D0-84F8-BCABBEE0A318}"/>
            </c:ext>
          </c:extLst>
        </c:ser>
        <c:ser>
          <c:idx val="31"/>
          <c:order val="31"/>
          <c:cat>
            <c:strRef>
              <c:f>'REE Plot 161-200'!$D$53:$R$53</c:f>
              <c:strCache>
                <c:ptCount val="15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  <c:pt idx="14">
                  <c:v>Y</c:v>
                </c:pt>
              </c:strCache>
            </c:strRef>
          </c:cat>
          <c:val>
            <c:numRef>
              <c:f>'REE Plot 161-200'!$D$85:$R$85</c:f>
              <c:numCache>
                <c:formatCode>0.0</c:formatCode>
                <c:ptCount val="15"/>
                <c:pt idx="0">
                  <c:v>39.032258064516128</c:v>
                </c:pt>
                <c:pt idx="1">
                  <c:v>34.158415841584159</c:v>
                </c:pt>
                <c:pt idx="2">
                  <c:v>26.147540983606557</c:v>
                </c:pt>
                <c:pt idx="3">
                  <c:v>21</c:v>
                </c:pt>
                <c:pt idx="4">
                  <c:v>12.307692307692307</c:v>
                </c:pt>
                <c:pt idx="5">
                  <c:v>7.7551020408163263</c:v>
                </c:pt>
                <c:pt idx="6">
                  <c:v>8.9189189189189193</c:v>
                </c:pt>
                <c:pt idx="7">
                  <c:v>7.59493670886076</c:v>
                </c:pt>
                <c:pt idx="8">
                  <c:v>6.7080745341614909</c:v>
                </c:pt>
                <c:pt idx="9">
                  <c:v>6.4066852367688023</c:v>
                </c:pt>
                <c:pt idx="10">
                  <c:v>6.2857142857142865</c:v>
                </c:pt>
                <c:pt idx="11">
                  <c:v>6.4814814814814818</c:v>
                </c:pt>
                <c:pt idx="12">
                  <c:v>6.6985645933014348</c:v>
                </c:pt>
                <c:pt idx="13">
                  <c:v>6.5217391304347823</c:v>
                </c:pt>
                <c:pt idx="14">
                  <c:v>5.9523809523809526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B41-46D0-84F8-BCABBEE0A318}"/>
            </c:ext>
          </c:extLst>
        </c:ser>
        <c:ser>
          <c:idx val="32"/>
          <c:order val="32"/>
          <c:cat>
            <c:strRef>
              <c:f>'REE Plot 161-200'!$D$53:$R$53</c:f>
              <c:strCache>
                <c:ptCount val="15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  <c:pt idx="14">
                  <c:v>Y</c:v>
                </c:pt>
              </c:strCache>
            </c:strRef>
          </c:cat>
          <c:val>
            <c:numRef>
              <c:f>'REE Plot 161-200'!$D$86:$R$86</c:f>
              <c:numCache>
                <c:formatCode>0.0</c:formatCode>
                <c:ptCount val="15"/>
                <c:pt idx="0">
                  <c:v>37.096774193548384</c:v>
                </c:pt>
                <c:pt idx="1">
                  <c:v>34.158415841584159</c:v>
                </c:pt>
                <c:pt idx="2">
                  <c:v>25</c:v>
                </c:pt>
                <c:pt idx="3">
                  <c:v>21.333333333333336</c:v>
                </c:pt>
                <c:pt idx="4">
                  <c:v>12.307692307692307</c:v>
                </c:pt>
                <c:pt idx="5">
                  <c:v>7.8911564625850339</c:v>
                </c:pt>
                <c:pt idx="6">
                  <c:v>9.5366795366795376</c:v>
                </c:pt>
                <c:pt idx="7">
                  <c:v>8.0168776371308024</c:v>
                </c:pt>
                <c:pt idx="8">
                  <c:v>6.9254658385093162</c:v>
                </c:pt>
                <c:pt idx="9">
                  <c:v>6.8245125348189415</c:v>
                </c:pt>
                <c:pt idx="10">
                  <c:v>6.7619047619047619</c:v>
                </c:pt>
                <c:pt idx="11">
                  <c:v>7.0987654320987659</c:v>
                </c:pt>
                <c:pt idx="12">
                  <c:v>7.1770334928229671</c:v>
                </c:pt>
                <c:pt idx="13">
                  <c:v>7.4534161490683228</c:v>
                </c:pt>
                <c:pt idx="14">
                  <c:v>6.1428571428571423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1B41-46D0-84F8-BCABBEE0A318}"/>
            </c:ext>
          </c:extLst>
        </c:ser>
        <c:ser>
          <c:idx val="33"/>
          <c:order val="33"/>
          <c:cat>
            <c:strRef>
              <c:f>'REE Plot 161-200'!$D$53:$R$53</c:f>
              <c:strCache>
                <c:ptCount val="15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  <c:pt idx="14">
                  <c:v>Y</c:v>
                </c:pt>
              </c:strCache>
            </c:strRef>
          </c:cat>
          <c:val>
            <c:numRef>
              <c:f>'REE Plot 161-200'!#REF!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1B41-46D0-84F8-BCABBEE0A318}"/>
            </c:ext>
          </c:extLst>
        </c:ser>
        <c:ser>
          <c:idx val="34"/>
          <c:order val="34"/>
          <c:cat>
            <c:strRef>
              <c:f>'REE Plot 161-200'!$D$53:$R$53</c:f>
              <c:strCache>
                <c:ptCount val="15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  <c:pt idx="14">
                  <c:v>Y</c:v>
                </c:pt>
              </c:strCache>
            </c:strRef>
          </c:cat>
          <c:val>
            <c:numRef>
              <c:f>'REE Plot 161-200'!$D$87:$R$87</c:f>
              <c:numCache>
                <c:formatCode>0.0</c:formatCode>
                <c:ptCount val="15"/>
                <c:pt idx="0">
                  <c:v>105.16129032258065</c:v>
                </c:pt>
                <c:pt idx="1">
                  <c:v>100.49504950495049</c:v>
                </c:pt>
                <c:pt idx="2">
                  <c:v>73.114754098360663</c:v>
                </c:pt>
                <c:pt idx="3">
                  <c:v>61.833333333333336</c:v>
                </c:pt>
                <c:pt idx="4">
                  <c:v>37.948717948717949</c:v>
                </c:pt>
                <c:pt idx="5">
                  <c:v>21.496598639455783</c:v>
                </c:pt>
                <c:pt idx="6">
                  <c:v>26.023166023166024</c:v>
                </c:pt>
                <c:pt idx="7">
                  <c:v>22.995780590717303</c:v>
                </c:pt>
                <c:pt idx="8">
                  <c:v>19.844720496894407</c:v>
                </c:pt>
                <c:pt idx="9">
                  <c:v>19.49860724233983</c:v>
                </c:pt>
                <c:pt idx="10">
                  <c:v>18.61904761904762</c:v>
                </c:pt>
                <c:pt idx="11">
                  <c:v>18.518518518518519</c:v>
                </c:pt>
                <c:pt idx="12">
                  <c:v>18.181818181818183</c:v>
                </c:pt>
                <c:pt idx="13">
                  <c:v>19.254658385093169</c:v>
                </c:pt>
                <c:pt idx="14">
                  <c:v>17.476190476190478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1B41-46D0-84F8-BCABBEE0A318}"/>
            </c:ext>
          </c:extLst>
        </c:ser>
        <c:ser>
          <c:idx val="35"/>
          <c:order val="35"/>
          <c:cat>
            <c:strRef>
              <c:f>'REE Plot 161-200'!$D$53:$R$53</c:f>
              <c:strCache>
                <c:ptCount val="15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  <c:pt idx="14">
                  <c:v>Y</c:v>
                </c:pt>
              </c:strCache>
            </c:strRef>
          </c:cat>
          <c:val>
            <c:numRef>
              <c:f>'REE Plot 161-200'!#REF!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1B41-46D0-84F8-BCABBEE0A318}"/>
            </c:ext>
          </c:extLst>
        </c:ser>
        <c:ser>
          <c:idx val="36"/>
          <c:order val="36"/>
          <c:cat>
            <c:strRef>
              <c:f>'REE Plot 161-200'!$D$53:$R$53</c:f>
              <c:strCache>
                <c:ptCount val="15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  <c:pt idx="14">
                  <c:v>Y</c:v>
                </c:pt>
              </c:strCache>
            </c:strRef>
          </c:cat>
          <c:val>
            <c:numRef>
              <c:f>'REE Plot 161-200'!$D$88:$R$88</c:f>
              <c:numCache>
                <c:formatCode>0.0</c:formatCode>
                <c:ptCount val="15"/>
                <c:pt idx="0">
                  <c:v>48.387096774193552</c:v>
                </c:pt>
                <c:pt idx="1">
                  <c:v>45.049504950495042</c:v>
                </c:pt>
                <c:pt idx="2">
                  <c:v>32.950819672131146</c:v>
                </c:pt>
                <c:pt idx="3">
                  <c:v>26.166666666666668</c:v>
                </c:pt>
                <c:pt idx="4">
                  <c:v>16.410256410256412</c:v>
                </c:pt>
                <c:pt idx="5">
                  <c:v>9.9319727891156457</c:v>
                </c:pt>
                <c:pt idx="6">
                  <c:v>11.505791505791505</c:v>
                </c:pt>
                <c:pt idx="7">
                  <c:v>9.4936708860759502</c:v>
                </c:pt>
                <c:pt idx="8">
                  <c:v>8.4161490683229818</c:v>
                </c:pt>
                <c:pt idx="9">
                  <c:v>7.6601671309192207</c:v>
                </c:pt>
                <c:pt idx="10">
                  <c:v>7.9047619047619051</c:v>
                </c:pt>
                <c:pt idx="11">
                  <c:v>7.4074074074074074</c:v>
                </c:pt>
                <c:pt idx="12">
                  <c:v>7.1770334928229671</c:v>
                </c:pt>
                <c:pt idx="13">
                  <c:v>8.0745341614906838</c:v>
                </c:pt>
                <c:pt idx="14">
                  <c:v>6.8571428571428568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1B41-46D0-84F8-BCABBEE0A318}"/>
            </c:ext>
          </c:extLst>
        </c:ser>
        <c:ser>
          <c:idx val="37"/>
          <c:order val="37"/>
          <c:cat>
            <c:strRef>
              <c:f>'REE Plot 161-200'!$D$53:$R$53</c:f>
              <c:strCache>
                <c:ptCount val="15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  <c:pt idx="14">
                  <c:v>Y</c:v>
                </c:pt>
              </c:strCache>
            </c:strRef>
          </c:cat>
          <c:val>
            <c:numRef>
              <c:f>'REE Plot 161-200'!$D$89:$R$89</c:f>
              <c:numCache>
                <c:formatCode>0.0</c:formatCode>
                <c:ptCount val="15"/>
                <c:pt idx="0">
                  <c:v>71.290322580645167</c:v>
                </c:pt>
                <c:pt idx="1">
                  <c:v>63.242574257425737</c:v>
                </c:pt>
                <c:pt idx="2">
                  <c:v>46.967213114754102</c:v>
                </c:pt>
                <c:pt idx="3">
                  <c:v>39.333333333333336</c:v>
                </c:pt>
                <c:pt idx="4">
                  <c:v>25.128205128205128</c:v>
                </c:pt>
                <c:pt idx="5">
                  <c:v>17.95918367346939</c:v>
                </c:pt>
                <c:pt idx="6">
                  <c:v>19.189189189189186</c:v>
                </c:pt>
                <c:pt idx="7">
                  <c:v>15.611814345991561</c:v>
                </c:pt>
                <c:pt idx="8">
                  <c:v>14.472049689440993</c:v>
                </c:pt>
                <c:pt idx="9">
                  <c:v>13.370473537604456</c:v>
                </c:pt>
                <c:pt idx="10">
                  <c:v>14.285714285714286</c:v>
                </c:pt>
                <c:pt idx="11">
                  <c:v>14.814814814814815</c:v>
                </c:pt>
                <c:pt idx="12">
                  <c:v>15.789473684210526</c:v>
                </c:pt>
                <c:pt idx="13">
                  <c:v>15.527950310559007</c:v>
                </c:pt>
                <c:pt idx="14">
                  <c:v>12.38095238095238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1B41-46D0-84F8-BCABBEE0A318}"/>
            </c:ext>
          </c:extLst>
        </c:ser>
        <c:ser>
          <c:idx val="38"/>
          <c:order val="38"/>
          <c:cat>
            <c:strRef>
              <c:f>'REE Plot 161-200'!$D$53:$R$53</c:f>
              <c:strCache>
                <c:ptCount val="15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  <c:pt idx="14">
                  <c:v>Y</c:v>
                </c:pt>
              </c:strCache>
            </c:strRef>
          </c:cat>
          <c:val>
            <c:numRef>
              <c:f>'REE Plot 161-200'!$D$90:$R$90</c:f>
              <c:numCache>
                <c:formatCode>0.0</c:formatCode>
                <c:ptCount val="15"/>
                <c:pt idx="0">
                  <c:v>63.548387096774192</c:v>
                </c:pt>
                <c:pt idx="1">
                  <c:v>57.301980198019798</c:v>
                </c:pt>
                <c:pt idx="2">
                  <c:v>43.524590163934427</c:v>
                </c:pt>
                <c:pt idx="3">
                  <c:v>35.5</c:v>
                </c:pt>
                <c:pt idx="4">
                  <c:v>22.051282051282051</c:v>
                </c:pt>
                <c:pt idx="5">
                  <c:v>15.102040816326532</c:v>
                </c:pt>
                <c:pt idx="6">
                  <c:v>16.525096525096526</c:v>
                </c:pt>
                <c:pt idx="7">
                  <c:v>13.713080168776372</c:v>
                </c:pt>
                <c:pt idx="8">
                  <c:v>13.074534161490682</c:v>
                </c:pt>
                <c:pt idx="9">
                  <c:v>12.395543175487465</c:v>
                </c:pt>
                <c:pt idx="10">
                  <c:v>13</c:v>
                </c:pt>
                <c:pt idx="11">
                  <c:v>12.037037037037038</c:v>
                </c:pt>
                <c:pt idx="12">
                  <c:v>13.39712918660287</c:v>
                </c:pt>
                <c:pt idx="13">
                  <c:v>14.285714285714286</c:v>
                </c:pt>
                <c:pt idx="14">
                  <c:v>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1B41-46D0-84F8-BCABBEE0A318}"/>
            </c:ext>
          </c:extLst>
        </c:ser>
        <c:ser>
          <c:idx val="39"/>
          <c:order val="39"/>
          <c:cat>
            <c:strRef>
              <c:f>'REE Plot 161-200'!$D$53:$R$53</c:f>
              <c:strCache>
                <c:ptCount val="15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  <c:pt idx="14">
                  <c:v>Y</c:v>
                </c:pt>
              </c:strCache>
            </c:strRef>
          </c:cat>
          <c:val>
            <c:numRef>
              <c:f>'REE Plot 161-200'!$D$91:$R$91</c:f>
              <c:numCache>
                <c:formatCode>0.0</c:formatCode>
                <c:ptCount val="15"/>
                <c:pt idx="0">
                  <c:v>83.870967741935488</c:v>
                </c:pt>
                <c:pt idx="1">
                  <c:v>77.970297029702962</c:v>
                </c:pt>
                <c:pt idx="2">
                  <c:v>57.131147540983605</c:v>
                </c:pt>
                <c:pt idx="3">
                  <c:v>47.166666666666671</c:v>
                </c:pt>
                <c:pt idx="4">
                  <c:v>28.205128205128204</c:v>
                </c:pt>
                <c:pt idx="5">
                  <c:v>20.272108843537417</c:v>
                </c:pt>
                <c:pt idx="6">
                  <c:v>19.575289575289577</c:v>
                </c:pt>
                <c:pt idx="7">
                  <c:v>16.033755274261605</c:v>
                </c:pt>
                <c:pt idx="8">
                  <c:v>14.565217391304349</c:v>
                </c:pt>
                <c:pt idx="9">
                  <c:v>13.927576601671309</c:v>
                </c:pt>
                <c:pt idx="10">
                  <c:v>14.571428571428573</c:v>
                </c:pt>
                <c:pt idx="11">
                  <c:v>15.740740740740742</c:v>
                </c:pt>
                <c:pt idx="12">
                  <c:v>16.267942583732058</c:v>
                </c:pt>
                <c:pt idx="13">
                  <c:v>15.527950310559007</c:v>
                </c:pt>
                <c:pt idx="14">
                  <c:v>12.904761904761905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1B41-46D0-84F8-BCABBEE0A318}"/>
            </c:ext>
          </c:extLst>
        </c:ser>
        <c:ser>
          <c:idx val="40"/>
          <c:order val="40"/>
          <c:cat>
            <c:strRef>
              <c:f>'REE Plot 161-200'!$D$53:$R$53</c:f>
              <c:strCache>
                <c:ptCount val="15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  <c:pt idx="14">
                  <c:v>Y</c:v>
                </c:pt>
              </c:strCache>
            </c:strRef>
          </c:cat>
          <c:val>
            <c:numRef>
              <c:f>'REE Plot 161-200'!$D$92:$R$92</c:f>
              <c:numCache>
                <c:formatCode>0.0</c:formatCode>
                <c:ptCount val="15"/>
                <c:pt idx="0">
                  <c:v>59.677419354838712</c:v>
                </c:pt>
                <c:pt idx="1">
                  <c:v>53.589108910891085</c:v>
                </c:pt>
                <c:pt idx="2">
                  <c:v>41.147540983606554</c:v>
                </c:pt>
                <c:pt idx="3">
                  <c:v>33.333333333333336</c:v>
                </c:pt>
                <c:pt idx="4">
                  <c:v>20.512820512820511</c:v>
                </c:pt>
                <c:pt idx="5">
                  <c:v>15.646258503401361</c:v>
                </c:pt>
                <c:pt idx="6">
                  <c:v>15.289575289575289</c:v>
                </c:pt>
                <c:pt idx="7">
                  <c:v>12.658227848101266</c:v>
                </c:pt>
                <c:pt idx="8">
                  <c:v>12.17391304347826</c:v>
                </c:pt>
                <c:pt idx="9">
                  <c:v>11.838440111420612</c:v>
                </c:pt>
                <c:pt idx="10">
                  <c:v>12.095238095238097</c:v>
                </c:pt>
                <c:pt idx="11">
                  <c:v>11.419753086419753</c:v>
                </c:pt>
                <c:pt idx="12">
                  <c:v>12.918660287081341</c:v>
                </c:pt>
                <c:pt idx="13">
                  <c:v>12.732919254658384</c:v>
                </c:pt>
                <c:pt idx="14">
                  <c:v>10.333333333333332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1B41-46D0-84F8-BCABBEE0A318}"/>
            </c:ext>
          </c:extLst>
        </c:ser>
        <c:ser>
          <c:idx val="41"/>
          <c:order val="41"/>
          <c:cat>
            <c:strRef>
              <c:f>'REE Plot 161-200'!$D$53:$R$53</c:f>
              <c:strCache>
                <c:ptCount val="15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  <c:pt idx="14">
                  <c:v>Y</c:v>
                </c:pt>
              </c:strCache>
            </c:strRef>
          </c:cat>
          <c:val>
            <c:numRef>
              <c:f>'REE Plot 161-200'!$D$93:$R$93</c:f>
              <c:numCache>
                <c:formatCode>0.0</c:formatCode>
                <c:ptCount val="15"/>
                <c:pt idx="0">
                  <c:v>55.161290322580648</c:v>
                </c:pt>
                <c:pt idx="1">
                  <c:v>50.123762376237622</c:v>
                </c:pt>
                <c:pt idx="2">
                  <c:v>39.016393442622949</c:v>
                </c:pt>
                <c:pt idx="3">
                  <c:v>31.833333333333336</c:v>
                </c:pt>
                <c:pt idx="4">
                  <c:v>21.025641025641022</c:v>
                </c:pt>
                <c:pt idx="5">
                  <c:v>15.238095238095241</c:v>
                </c:pt>
                <c:pt idx="6">
                  <c:v>14.401544401544401</c:v>
                </c:pt>
                <c:pt idx="7">
                  <c:v>12.869198312236287</c:v>
                </c:pt>
                <c:pt idx="8">
                  <c:v>12.329192546583851</c:v>
                </c:pt>
                <c:pt idx="9">
                  <c:v>11.699164345403899</c:v>
                </c:pt>
                <c:pt idx="10">
                  <c:v>12.714285714285715</c:v>
                </c:pt>
                <c:pt idx="11">
                  <c:v>13.271604938271606</c:v>
                </c:pt>
                <c:pt idx="12">
                  <c:v>13.39712918660287</c:v>
                </c:pt>
                <c:pt idx="13">
                  <c:v>12.422360248447205</c:v>
                </c:pt>
                <c:pt idx="14">
                  <c:v>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9-1B41-46D0-84F8-BCABBEE0A318}"/>
            </c:ext>
          </c:extLst>
        </c:ser>
        <c:ser>
          <c:idx val="42"/>
          <c:order val="42"/>
          <c:cat>
            <c:strRef>
              <c:f>'REE Plot 161-200'!$D$53:$R$53</c:f>
              <c:strCache>
                <c:ptCount val="15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  <c:pt idx="14">
                  <c:v>Y</c:v>
                </c:pt>
              </c:strCache>
            </c:strRef>
          </c:cat>
          <c:val>
            <c:numRef>
              <c:f>'REE Plot 161-200'!$D$94:$R$94</c:f>
              <c:numCache>
                <c:formatCode>0.0</c:formatCode>
                <c:ptCount val="15"/>
                <c:pt idx="0">
                  <c:v>47.419354838709673</c:v>
                </c:pt>
                <c:pt idx="1">
                  <c:v>41.955445544554451</c:v>
                </c:pt>
                <c:pt idx="2">
                  <c:v>33.852459016393439</c:v>
                </c:pt>
                <c:pt idx="3">
                  <c:v>28.833333333333336</c:v>
                </c:pt>
                <c:pt idx="4">
                  <c:v>17.948717948717949</c:v>
                </c:pt>
                <c:pt idx="5">
                  <c:v>12.789115646258503</c:v>
                </c:pt>
                <c:pt idx="6">
                  <c:v>13.011583011583012</c:v>
                </c:pt>
                <c:pt idx="7">
                  <c:v>11.392405063291141</c:v>
                </c:pt>
                <c:pt idx="8">
                  <c:v>10.993788819875776</c:v>
                </c:pt>
                <c:pt idx="9">
                  <c:v>10.027855153203342</c:v>
                </c:pt>
                <c:pt idx="10">
                  <c:v>10.571428571428573</c:v>
                </c:pt>
                <c:pt idx="11">
                  <c:v>9.8765432098765444</c:v>
                </c:pt>
                <c:pt idx="12">
                  <c:v>11.004784688995215</c:v>
                </c:pt>
                <c:pt idx="13">
                  <c:v>10.869565217391305</c:v>
                </c:pt>
                <c:pt idx="14">
                  <c:v>8.9523809523809526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A-1B41-46D0-84F8-BCABBEE0A318}"/>
            </c:ext>
          </c:extLst>
        </c:ser>
        <c:ser>
          <c:idx val="43"/>
          <c:order val="43"/>
          <c:marker>
            <c:symbol val="diamond"/>
            <c:size val="5"/>
          </c:marker>
          <c:cat>
            <c:strRef>
              <c:f>'REE Plot 161-200'!$D$53:$R$53</c:f>
              <c:strCache>
                <c:ptCount val="15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  <c:pt idx="14">
                  <c:v>Y</c:v>
                </c:pt>
              </c:strCache>
            </c:strRef>
          </c:cat>
          <c:val>
            <c:numRef>
              <c:f>'REE Plot 161-200'!#REF!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B-1B41-46D0-84F8-BCABBEE0A318}"/>
            </c:ext>
          </c:extLst>
        </c:ser>
        <c:ser>
          <c:idx val="44"/>
          <c:order val="44"/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</c:marker>
          <c:cat>
            <c:strRef>
              <c:f>'REE Plot 161-200'!$D$53:$R$53</c:f>
              <c:strCache>
                <c:ptCount val="15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  <c:pt idx="14">
                  <c:v>Y</c:v>
                </c:pt>
              </c:strCache>
            </c:strRef>
          </c:cat>
          <c:val>
            <c:numRef>
              <c:f>'REE Plot 161-200'!$D$95:$R$95</c:f>
              <c:numCache>
                <c:formatCode>0.0</c:formatCode>
                <c:ptCount val="15"/>
                <c:pt idx="0">
                  <c:v>43.225806451612904</c:v>
                </c:pt>
                <c:pt idx="1">
                  <c:v>38.490099009900987</c:v>
                </c:pt>
                <c:pt idx="2">
                  <c:v>31.393442622950822</c:v>
                </c:pt>
                <c:pt idx="3">
                  <c:v>26.5</c:v>
                </c:pt>
                <c:pt idx="4">
                  <c:v>17.948717948717949</c:v>
                </c:pt>
                <c:pt idx="5">
                  <c:v>14.013605442176871</c:v>
                </c:pt>
                <c:pt idx="6">
                  <c:v>12.625482625482626</c:v>
                </c:pt>
                <c:pt idx="7">
                  <c:v>11.18143459915612</c:v>
                </c:pt>
                <c:pt idx="8">
                  <c:v>10.124223602484472</c:v>
                </c:pt>
                <c:pt idx="9">
                  <c:v>9.3314763231197766</c:v>
                </c:pt>
                <c:pt idx="10">
                  <c:v>10.190476190476192</c:v>
                </c:pt>
                <c:pt idx="11">
                  <c:v>10.493827160493829</c:v>
                </c:pt>
                <c:pt idx="12">
                  <c:v>11.483253588516746</c:v>
                </c:pt>
                <c:pt idx="13">
                  <c:v>11.490683229813664</c:v>
                </c:pt>
                <c:pt idx="14">
                  <c:v>8.6666666666666661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1B41-46D0-84F8-BCABBEE0A318}"/>
            </c:ext>
          </c:extLst>
        </c:ser>
        <c:ser>
          <c:idx val="45"/>
          <c:order val="45"/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</c:marker>
          <c:cat>
            <c:strRef>
              <c:f>'REE Plot 161-200'!$D$53:$R$53</c:f>
              <c:strCache>
                <c:ptCount val="15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  <c:pt idx="14">
                  <c:v>Y</c:v>
                </c:pt>
              </c:strCache>
            </c:strRef>
          </c:cat>
          <c:val>
            <c:numRef>
              <c:f>'REE Plot 161-200'!$D$96:$R$96</c:f>
              <c:numCache>
                <c:formatCode>0.0</c:formatCode>
                <c:ptCount val="15"/>
                <c:pt idx="0">
                  <c:v>65.806451612903217</c:v>
                </c:pt>
                <c:pt idx="1">
                  <c:v>51.113861386138609</c:v>
                </c:pt>
                <c:pt idx="2">
                  <c:v>39.836065573770497</c:v>
                </c:pt>
                <c:pt idx="3">
                  <c:v>34.5</c:v>
                </c:pt>
                <c:pt idx="4">
                  <c:v>23.589743589743588</c:v>
                </c:pt>
                <c:pt idx="5">
                  <c:v>14.829931972789117</c:v>
                </c:pt>
                <c:pt idx="6">
                  <c:v>23.8996138996139</c:v>
                </c:pt>
                <c:pt idx="7">
                  <c:v>21.518987341772153</c:v>
                </c:pt>
                <c:pt idx="8">
                  <c:v>19.130434782608695</c:v>
                </c:pt>
                <c:pt idx="9">
                  <c:v>17.548746518105848</c:v>
                </c:pt>
                <c:pt idx="10">
                  <c:v>16</c:v>
                </c:pt>
                <c:pt idx="11">
                  <c:v>13.580246913580249</c:v>
                </c:pt>
                <c:pt idx="12">
                  <c:v>12.440191387559809</c:v>
                </c:pt>
                <c:pt idx="13">
                  <c:v>11.801242236024844</c:v>
                </c:pt>
                <c:pt idx="14">
                  <c:v>18.666666666666668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D-1B41-46D0-84F8-BCABBEE0A318}"/>
            </c:ext>
          </c:extLst>
        </c:ser>
        <c:ser>
          <c:idx val="46"/>
          <c:order val="46"/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</c:marker>
          <c:cat>
            <c:strRef>
              <c:f>'REE Plot 161-200'!$D$53:$R$53</c:f>
              <c:strCache>
                <c:ptCount val="15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  <c:pt idx="14">
                  <c:v>Y</c:v>
                </c:pt>
              </c:strCache>
            </c:strRef>
          </c:cat>
          <c:val>
            <c:numRef>
              <c:f>'REE Plot 161-200'!$D$97:$R$97</c:f>
              <c:numCache>
                <c:formatCode>0.0</c:formatCode>
                <c:ptCount val="15"/>
                <c:pt idx="0">
                  <c:v>160.64516129032256</c:v>
                </c:pt>
                <c:pt idx="1">
                  <c:v>138.61386138613861</c:v>
                </c:pt>
                <c:pt idx="2">
                  <c:v>111.8032786885246</c:v>
                </c:pt>
                <c:pt idx="3">
                  <c:v>93.666666666666671</c:v>
                </c:pt>
                <c:pt idx="4">
                  <c:v>56.410256410256409</c:v>
                </c:pt>
                <c:pt idx="5">
                  <c:v>29.251700680272108</c:v>
                </c:pt>
                <c:pt idx="6">
                  <c:v>35.984555984555982</c:v>
                </c:pt>
                <c:pt idx="7">
                  <c:v>29.746835443037973</c:v>
                </c:pt>
                <c:pt idx="8">
                  <c:v>26.242236024844718</c:v>
                </c:pt>
                <c:pt idx="9">
                  <c:v>23.259052924791085</c:v>
                </c:pt>
                <c:pt idx="10">
                  <c:v>23.666666666666668</c:v>
                </c:pt>
                <c:pt idx="11">
                  <c:v>21.604938271604937</c:v>
                </c:pt>
                <c:pt idx="12">
                  <c:v>19.617224880382775</c:v>
                </c:pt>
                <c:pt idx="13">
                  <c:v>18.944099378881987</c:v>
                </c:pt>
                <c:pt idx="14">
                  <c:v>23.571428571428569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E-1B41-46D0-84F8-BCABBEE0A3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76242688"/>
        <c:axId val="1"/>
      </c:lineChart>
      <c:catAx>
        <c:axId val="8762426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Element</a:t>
                </a:r>
              </a:p>
            </c:rich>
          </c:tx>
          <c:layout>
            <c:manualLayout>
              <c:xMode val="edge"/>
              <c:yMode val="edge"/>
              <c:x val="0.51423873523347274"/>
              <c:y val="0.9188617212322144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logBase val="10"/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Chondrite Ratio</a:t>
                </a:r>
              </a:p>
            </c:rich>
          </c:tx>
          <c:layout>
            <c:manualLayout>
              <c:xMode val="edge"/>
              <c:yMode val="edge"/>
              <c:x val="1.340033500837521E-2"/>
              <c:y val="0.36184279596629371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87624268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19050</xdr:colOff>
      <xdr:row>11</xdr:row>
      <xdr:rowOff>66675</xdr:rowOff>
    </xdr:from>
    <xdr:to>
      <xdr:col>13</xdr:col>
      <xdr:colOff>314325</xdr:colOff>
      <xdr:row>34</xdr:row>
      <xdr:rowOff>38100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38F75378-FBFE-410A-8822-6C2406F663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561975</xdr:colOff>
      <xdr:row>7</xdr:row>
      <xdr:rowOff>66674</xdr:rowOff>
    </xdr:from>
    <xdr:to>
      <xdr:col>16</xdr:col>
      <xdr:colOff>381000</xdr:colOff>
      <xdr:row>35</xdr:row>
      <xdr:rowOff>19049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8EB59165-6FF3-44DA-BA2A-BCB17FBFD3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342900</xdr:colOff>
      <xdr:row>8</xdr:row>
      <xdr:rowOff>95250</xdr:rowOff>
    </xdr:from>
    <xdr:to>
      <xdr:col>14</xdr:col>
      <xdr:colOff>257175</xdr:colOff>
      <xdr:row>32</xdr:row>
      <xdr:rowOff>57150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81C724A9-A80D-4A2D-86AE-27BD49E638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geosrvwvnet-my.sharepoint.com/personal/broyce_wvgs_wvnet_edu/Documents/Dessktop/Data%20Preservation/DataPres2023_P3_Samples%20Ordo%20Carb/WVGESDP23_EMRI_Sample%20Submittal%20Form%202025%20Final.xlsx" TargetMode="External"/><Relationship Id="rId1" Type="http://schemas.openxmlformats.org/officeDocument/2006/relationships/externalLinkPath" Target="WVGESDP23_EMRI_Sample%20Submittal%20Form%202025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Job Info"/>
      <sheetName val="Rock Sample Metadata"/>
      <sheetName val="Sediment Sample Metadata"/>
      <sheetName val="Soil Sample Metadata"/>
      <sheetName val="Water Sample Metadata"/>
      <sheetName val="Leachate Sample Metadata"/>
      <sheetName val="Controlled Vocabulary"/>
      <sheetName val="Controlled Vocabulary Sediment"/>
      <sheetName val="Controlled Vocabulary Soil"/>
      <sheetName val="Controlled Vocabulary Water"/>
      <sheetName val="Controlled Vocabulary Leachate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G2" t="str">
            <v>AK</v>
          </cell>
          <cell r="K2" t="str">
            <v>artificial exposure</v>
          </cell>
          <cell r="M2" t="str">
            <v>unidentified</v>
          </cell>
          <cell r="S2" t="str">
            <v>lava flow</v>
          </cell>
          <cell r="T2" t="str">
            <v>marine</v>
          </cell>
          <cell r="U2" t="str">
            <v>igneous</v>
          </cell>
          <cell r="W2" t="str">
            <v>prehnite-pumpellyite-metagraywacke</v>
          </cell>
        </row>
        <row r="3">
          <cell r="G3" t="str">
            <v>AL</v>
          </cell>
          <cell r="K3" t="str">
            <v>natural exposure/outcrop</v>
          </cell>
          <cell r="M3" t="str">
            <v>igneous</v>
          </cell>
          <cell r="S3" t="str">
            <v>breccia/agglomerate</v>
          </cell>
          <cell r="T3" t="str">
            <v>continental</v>
          </cell>
          <cell r="U3" t="str">
            <v>sedimentary</v>
          </cell>
          <cell r="W3" t="str">
            <v>low grade</v>
          </cell>
        </row>
        <row r="4">
          <cell r="F4" t="str">
            <v>Algeria</v>
          </cell>
          <cell r="G4" t="str">
            <v>AR</v>
          </cell>
          <cell r="K4" t="str">
            <v>drill core</v>
          </cell>
          <cell r="M4" t="str">
            <v>sedimentary</v>
          </cell>
          <cell r="S4" t="str">
            <v>pluton/stock</v>
          </cell>
          <cell r="T4" t="str">
            <v>transitional</v>
          </cell>
          <cell r="W4" t="str">
            <v>hornblende-hornfels facies</v>
          </cell>
        </row>
        <row r="5">
          <cell r="F5" t="str">
            <v>Andorra</v>
          </cell>
          <cell r="G5" t="str">
            <v>AZ</v>
          </cell>
          <cell r="K5" t="str">
            <v>drill cutting/sludge</v>
          </cell>
          <cell r="M5" t="str">
            <v>metamorphic</v>
          </cell>
          <cell r="S5" t="str">
            <v>dike/sill/laccolith</v>
          </cell>
          <cell r="W5" t="str">
            <v>glaucophane-lawsonite-schist-facies</v>
          </cell>
        </row>
        <row r="6">
          <cell r="F6" t="str">
            <v>Angola</v>
          </cell>
          <cell r="G6" t="str">
            <v>CA</v>
          </cell>
          <cell r="K6" t="str">
            <v>spring</v>
          </cell>
          <cell r="M6" t="str">
            <v>tectonite</v>
          </cell>
          <cell r="S6" t="str">
            <v>plug/pipe</v>
          </cell>
          <cell r="W6" t="str">
            <v>eclogite facies</v>
          </cell>
        </row>
        <row r="7">
          <cell r="F7" t="str">
            <v>Antarctica</v>
          </cell>
          <cell r="G7" t="str">
            <v>CO</v>
          </cell>
          <cell r="K7" t="str">
            <v>marine environment</v>
          </cell>
          <cell r="M7" t="str">
            <v>ore</v>
          </cell>
          <cell r="S7" t="str">
            <v>extrusive</v>
          </cell>
          <cell r="W7" t="str">
            <v>granulite facies</v>
          </cell>
        </row>
        <row r="8">
          <cell r="F8" t="str">
            <v>Antigua and Barbuda</v>
          </cell>
          <cell r="G8" t="str">
            <v>CT</v>
          </cell>
          <cell r="K8" t="str">
            <v>mine/mill tailings</v>
          </cell>
          <cell r="M8" t="str">
            <v>miscellaneous</v>
          </cell>
          <cell r="S8" t="str">
            <v>intrusive</v>
          </cell>
          <cell r="W8" t="str">
            <v>sanidinite facies</v>
          </cell>
        </row>
        <row r="9">
          <cell r="F9" t="str">
            <v>Argentina</v>
          </cell>
          <cell r="G9" t="str">
            <v>DC</v>
          </cell>
          <cell r="K9" t="str">
            <v>mine dump/waste rock</v>
          </cell>
          <cell r="S9" t="str">
            <v>pyroclastic</v>
          </cell>
          <cell r="W9" t="str">
            <v>albite-epidote-hornfels facies</v>
          </cell>
        </row>
        <row r="10">
          <cell r="F10" t="str">
            <v>Armenia</v>
          </cell>
          <cell r="G10" t="str">
            <v>DE</v>
          </cell>
          <cell r="K10" t="str">
            <v>mine/quarry/prospect pit</v>
          </cell>
          <cell r="W10" t="str">
            <v>zeolite facies</v>
          </cell>
        </row>
        <row r="11">
          <cell r="F11" t="str">
            <v>Australia</v>
          </cell>
          <cell r="G11" t="str">
            <v>FL</v>
          </cell>
          <cell r="K11" t="str">
            <v>float/colluvium/talus</v>
          </cell>
          <cell r="W11" t="str">
            <v>pyroxene-hornfels facies</v>
          </cell>
        </row>
        <row r="12">
          <cell r="F12" t="str">
            <v>Austria</v>
          </cell>
          <cell r="G12" t="str">
            <v>GA</v>
          </cell>
          <cell r="K12" t="str">
            <v>volcanic environment</v>
          </cell>
          <cell r="W12" t="str">
            <v>medium grade</v>
          </cell>
        </row>
        <row r="13">
          <cell r="F13" t="str">
            <v>Azerbaijan</v>
          </cell>
          <cell r="G13" t="str">
            <v>HI</v>
          </cell>
          <cell r="K13" t="str">
            <v>miscellaneous</v>
          </cell>
          <cell r="W13" t="str">
            <v>amphibolite facies</v>
          </cell>
        </row>
        <row r="14">
          <cell r="F14" t="str">
            <v>Bahamas</v>
          </cell>
          <cell r="G14" t="str">
            <v>IA</v>
          </cell>
          <cell r="K14" t="str">
            <v>unknown</v>
          </cell>
          <cell r="W14" t="str">
            <v>greenschist facies</v>
          </cell>
        </row>
        <row r="15">
          <cell r="F15" t="str">
            <v>Bahrain</v>
          </cell>
          <cell r="G15" t="str">
            <v>ID</v>
          </cell>
          <cell r="W15" t="str">
            <v>high grade</v>
          </cell>
        </row>
        <row r="16">
          <cell r="F16" t="str">
            <v>Bangladesh</v>
          </cell>
          <cell r="G16" t="str">
            <v>IL</v>
          </cell>
          <cell r="W16" t="str">
            <v>unknown</v>
          </cell>
        </row>
        <row r="17">
          <cell r="F17" t="str">
            <v>Barbados</v>
          </cell>
          <cell r="G17" t="str">
            <v>IN</v>
          </cell>
        </row>
        <row r="18">
          <cell r="F18" t="str">
            <v>Belarus</v>
          </cell>
          <cell r="G18" t="str">
            <v>KS</v>
          </cell>
        </row>
        <row r="19">
          <cell r="F19" t="str">
            <v>Belgium</v>
          </cell>
          <cell r="G19" t="str">
            <v>KY</v>
          </cell>
        </row>
        <row r="20">
          <cell r="F20" t="str">
            <v>Belize</v>
          </cell>
          <cell r="G20" t="str">
            <v>LA</v>
          </cell>
        </row>
        <row r="21">
          <cell r="F21" t="str">
            <v>Benin</v>
          </cell>
          <cell r="G21" t="str">
            <v>MA</v>
          </cell>
        </row>
        <row r="22">
          <cell r="F22" t="str">
            <v>Bhutan</v>
          </cell>
          <cell r="G22" t="str">
            <v>MD</v>
          </cell>
        </row>
        <row r="23">
          <cell r="F23" t="str">
            <v>Bolivia</v>
          </cell>
          <cell r="G23" t="str">
            <v>ME</v>
          </cell>
        </row>
        <row r="24">
          <cell r="F24" t="str">
            <v>Bosnia and Herzegovina</v>
          </cell>
          <cell r="G24" t="str">
            <v>MI</v>
          </cell>
        </row>
        <row r="25">
          <cell r="F25" t="str">
            <v>Botswana</v>
          </cell>
          <cell r="G25" t="str">
            <v>MN</v>
          </cell>
        </row>
        <row r="26">
          <cell r="F26" t="str">
            <v>Brazil</v>
          </cell>
          <cell r="G26" t="str">
            <v>MO</v>
          </cell>
        </row>
        <row r="27">
          <cell r="F27" t="str">
            <v>Brunei</v>
          </cell>
          <cell r="G27" t="str">
            <v>MS</v>
          </cell>
        </row>
        <row r="28">
          <cell r="F28" t="str">
            <v>Bulgaria</v>
          </cell>
          <cell r="G28" t="str">
            <v>MT</v>
          </cell>
        </row>
        <row r="29">
          <cell r="F29" t="str">
            <v>Burkina Faso</v>
          </cell>
          <cell r="G29" t="str">
            <v>NC</v>
          </cell>
        </row>
        <row r="30">
          <cell r="F30" t="str">
            <v>Burma</v>
          </cell>
          <cell r="G30" t="str">
            <v>ND</v>
          </cell>
        </row>
        <row r="31">
          <cell r="F31" t="str">
            <v>Burundi</v>
          </cell>
          <cell r="G31" t="str">
            <v>NE</v>
          </cell>
        </row>
        <row r="32">
          <cell r="F32" t="str">
            <v>Cambodia</v>
          </cell>
          <cell r="G32" t="str">
            <v>NH</v>
          </cell>
        </row>
        <row r="33">
          <cell r="F33" t="str">
            <v>Cameroon</v>
          </cell>
          <cell r="G33" t="str">
            <v>NJ</v>
          </cell>
        </row>
        <row r="34">
          <cell r="F34" t="str">
            <v>Canada</v>
          </cell>
          <cell r="G34" t="str">
            <v>NM</v>
          </cell>
        </row>
        <row r="35">
          <cell r="F35" t="str">
            <v>Cape Verde</v>
          </cell>
          <cell r="G35" t="str">
            <v>NV</v>
          </cell>
        </row>
        <row r="36">
          <cell r="F36" t="str">
            <v>Central African Rep.</v>
          </cell>
          <cell r="G36" t="str">
            <v>NY</v>
          </cell>
        </row>
        <row r="37">
          <cell r="F37" t="str">
            <v>Chad</v>
          </cell>
          <cell r="G37" t="str">
            <v>OH</v>
          </cell>
        </row>
        <row r="38">
          <cell r="F38" t="str">
            <v>Chile</v>
          </cell>
          <cell r="G38" t="str">
            <v>OK</v>
          </cell>
        </row>
        <row r="39">
          <cell r="F39" t="str">
            <v>China</v>
          </cell>
          <cell r="G39" t="str">
            <v>OR</v>
          </cell>
        </row>
        <row r="40">
          <cell r="F40" t="str">
            <v>Colombia</v>
          </cell>
          <cell r="G40" t="str">
            <v>PA</v>
          </cell>
        </row>
        <row r="41">
          <cell r="F41" t="str">
            <v>Comoros</v>
          </cell>
          <cell r="G41" t="str">
            <v>RI</v>
          </cell>
        </row>
        <row r="42">
          <cell r="F42" t="str">
            <v>Congo (Brazzaville)</v>
          </cell>
          <cell r="G42" t="str">
            <v>SC</v>
          </cell>
        </row>
        <row r="43">
          <cell r="F43" t="str">
            <v>Congo (Kinshasa)</v>
          </cell>
          <cell r="G43" t="str">
            <v>SD</v>
          </cell>
        </row>
        <row r="44">
          <cell r="F44" t="str">
            <v>Costa Rica</v>
          </cell>
          <cell r="G44" t="str">
            <v>TN</v>
          </cell>
        </row>
        <row r="45">
          <cell r="F45" t="str">
            <v>Cote D'Ivoire</v>
          </cell>
          <cell r="G45" t="str">
            <v>TX</v>
          </cell>
        </row>
        <row r="46">
          <cell r="F46" t="str">
            <v>Croatia</v>
          </cell>
          <cell r="G46" t="str">
            <v>UT</v>
          </cell>
        </row>
        <row r="47">
          <cell r="F47" t="str">
            <v>Cuba</v>
          </cell>
          <cell r="G47" t="str">
            <v>VA</v>
          </cell>
        </row>
        <row r="48">
          <cell r="F48" t="str">
            <v>Cyprus</v>
          </cell>
          <cell r="G48" t="str">
            <v>VT</v>
          </cell>
        </row>
        <row r="49">
          <cell r="F49" t="str">
            <v>Czech Republic</v>
          </cell>
          <cell r="G49" t="str">
            <v>WA</v>
          </cell>
        </row>
        <row r="50">
          <cell r="F50" t="str">
            <v>Denmark</v>
          </cell>
          <cell r="G50" t="str">
            <v>WI</v>
          </cell>
        </row>
        <row r="51">
          <cell r="F51" t="str">
            <v>Djibouti</v>
          </cell>
          <cell r="G51" t="str">
            <v>WV</v>
          </cell>
        </row>
        <row r="52">
          <cell r="F52" t="str">
            <v>Dominica</v>
          </cell>
          <cell r="G52" t="str">
            <v>WY</v>
          </cell>
        </row>
        <row r="53">
          <cell r="F53" t="str">
            <v>Dominican Republic</v>
          </cell>
        </row>
        <row r="54">
          <cell r="F54" t="str">
            <v>East Timor</v>
          </cell>
        </row>
        <row r="55">
          <cell r="F55" t="str">
            <v>Ecuador</v>
          </cell>
        </row>
        <row r="56">
          <cell r="F56" t="str">
            <v>Egypt</v>
          </cell>
        </row>
        <row r="57">
          <cell r="F57" t="str">
            <v>El Salvador</v>
          </cell>
        </row>
        <row r="58">
          <cell r="F58" t="str">
            <v>Equatorial Guinea</v>
          </cell>
        </row>
        <row r="59">
          <cell r="F59" t="str">
            <v>Eritrea</v>
          </cell>
        </row>
        <row r="60">
          <cell r="F60" t="str">
            <v>Estonia</v>
          </cell>
        </row>
        <row r="61">
          <cell r="F61" t="str">
            <v>Ethiopia</v>
          </cell>
        </row>
        <row r="62">
          <cell r="F62" t="str">
            <v>Fiji</v>
          </cell>
        </row>
        <row r="63">
          <cell r="F63" t="str">
            <v>Finland</v>
          </cell>
        </row>
        <row r="64">
          <cell r="F64" t="str">
            <v>France</v>
          </cell>
        </row>
        <row r="65">
          <cell r="F65" t="str">
            <v>Gabon</v>
          </cell>
        </row>
        <row r="66">
          <cell r="F66" t="str">
            <v>Gambia</v>
          </cell>
        </row>
        <row r="67">
          <cell r="F67" t="str">
            <v>Gaza Strip</v>
          </cell>
        </row>
        <row r="68">
          <cell r="F68" t="str">
            <v>Georgia</v>
          </cell>
        </row>
        <row r="69">
          <cell r="F69" t="str">
            <v>Germany</v>
          </cell>
        </row>
        <row r="70">
          <cell r="F70" t="str">
            <v>Ghana</v>
          </cell>
        </row>
        <row r="71">
          <cell r="F71" t="str">
            <v>Greece</v>
          </cell>
        </row>
        <row r="72">
          <cell r="F72" t="str">
            <v>Grenada</v>
          </cell>
        </row>
        <row r="73">
          <cell r="F73" t="str">
            <v>Guatemala</v>
          </cell>
        </row>
        <row r="74">
          <cell r="F74" t="str">
            <v>Guinea</v>
          </cell>
        </row>
        <row r="75">
          <cell r="F75" t="str">
            <v>Guinea-Bissau</v>
          </cell>
        </row>
        <row r="76">
          <cell r="F76" t="str">
            <v>Guyana</v>
          </cell>
        </row>
        <row r="77">
          <cell r="F77" t="str">
            <v>Haiti</v>
          </cell>
        </row>
        <row r="78">
          <cell r="F78" t="str">
            <v>Holy See</v>
          </cell>
        </row>
        <row r="79">
          <cell r="F79" t="str">
            <v>Honduras</v>
          </cell>
        </row>
        <row r="80">
          <cell r="F80" t="str">
            <v>Hungary</v>
          </cell>
        </row>
        <row r="81">
          <cell r="F81" t="str">
            <v>Iceland</v>
          </cell>
        </row>
      </sheetData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8D6EA-E97A-4B1F-A018-0E0E377D5065}">
  <dimension ref="A1:DE203"/>
  <sheetViews>
    <sheetView tabSelected="1" topLeftCell="R1" workbookViewId="0">
      <pane ySplit="3" topLeftCell="A64" activePane="bottomLeft" state="frozen"/>
      <selection activeCell="Q1" sqref="Q1"/>
      <selection pane="bottomLeft" activeCell="AK53" sqref="AK53"/>
    </sheetView>
  </sheetViews>
  <sheetFormatPr defaultRowHeight="15"/>
  <cols>
    <col min="3" max="3" width="13.140625" customWidth="1"/>
    <col min="8" max="8" width="11" customWidth="1"/>
    <col min="9" max="9" width="10.5703125" customWidth="1"/>
    <col min="30" max="30" width="21.7109375" customWidth="1"/>
    <col min="31" max="31" width="15" customWidth="1"/>
  </cols>
  <sheetData>
    <row r="1" spans="1:109" ht="15.75">
      <c r="AC1" s="20"/>
      <c r="AD1" s="20"/>
      <c r="AE1" s="20"/>
      <c r="AF1" s="23" t="s">
        <v>458</v>
      </c>
      <c r="AG1" s="23" t="s">
        <v>458</v>
      </c>
      <c r="AH1" s="23" t="s">
        <v>458</v>
      </c>
      <c r="AI1" s="23" t="s">
        <v>458</v>
      </c>
      <c r="AJ1" s="23" t="s">
        <v>458</v>
      </c>
      <c r="AK1" s="23" t="s">
        <v>458</v>
      </c>
      <c r="AL1" s="23" t="s">
        <v>458</v>
      </c>
      <c r="AM1" s="23" t="s">
        <v>458</v>
      </c>
      <c r="AN1" s="23" t="s">
        <v>458</v>
      </c>
      <c r="AO1" s="23" t="s">
        <v>458</v>
      </c>
      <c r="AP1" s="23" t="s">
        <v>458</v>
      </c>
      <c r="AQ1" s="24" t="s">
        <v>458</v>
      </c>
      <c r="AR1" s="23" t="s">
        <v>458</v>
      </c>
      <c r="AS1" s="23" t="s">
        <v>458</v>
      </c>
      <c r="AT1" s="23" t="s">
        <v>458</v>
      </c>
      <c r="AU1" s="23" t="s">
        <v>458</v>
      </c>
      <c r="AV1" s="23" t="s">
        <v>458</v>
      </c>
      <c r="AW1" s="23" t="s">
        <v>458</v>
      </c>
      <c r="AX1" s="23" t="s">
        <v>458</v>
      </c>
      <c r="AY1" s="23" t="s">
        <v>458</v>
      </c>
      <c r="AZ1" s="23" t="s">
        <v>458</v>
      </c>
      <c r="BA1" s="23" t="s">
        <v>458</v>
      </c>
      <c r="BB1" s="23" t="s">
        <v>458</v>
      </c>
      <c r="BC1" s="23" t="s">
        <v>458</v>
      </c>
      <c r="BD1" s="23" t="s">
        <v>458</v>
      </c>
      <c r="BE1" s="23" t="s">
        <v>458</v>
      </c>
      <c r="BF1" s="23" t="s">
        <v>458</v>
      </c>
      <c r="BG1" s="23" t="s">
        <v>458</v>
      </c>
      <c r="BH1" s="23" t="s">
        <v>458</v>
      </c>
      <c r="BI1" s="23" t="s">
        <v>458</v>
      </c>
      <c r="BJ1" s="23" t="s">
        <v>458</v>
      </c>
      <c r="BK1" s="23" t="s">
        <v>458</v>
      </c>
      <c r="BL1" s="23" t="s">
        <v>458</v>
      </c>
      <c r="BM1" s="23" t="s">
        <v>458</v>
      </c>
      <c r="BN1" s="23" t="s">
        <v>458</v>
      </c>
      <c r="BO1" s="23" t="s">
        <v>458</v>
      </c>
      <c r="BP1" s="23" t="s">
        <v>458</v>
      </c>
      <c r="BQ1" s="23" t="s">
        <v>458</v>
      </c>
      <c r="BR1" s="23" t="s">
        <v>458</v>
      </c>
      <c r="BS1" s="23" t="s">
        <v>458</v>
      </c>
      <c r="BT1" s="23" t="s">
        <v>458</v>
      </c>
      <c r="BU1" s="25" t="s">
        <v>458</v>
      </c>
      <c r="BV1" s="23" t="s">
        <v>458</v>
      </c>
      <c r="BW1" s="23" t="s">
        <v>458</v>
      </c>
      <c r="BX1" s="23" t="s">
        <v>458</v>
      </c>
      <c r="BY1" s="23" t="s">
        <v>458</v>
      </c>
      <c r="BZ1" s="23" t="s">
        <v>458</v>
      </c>
      <c r="CA1" s="23" t="s">
        <v>458</v>
      </c>
      <c r="CB1" s="23" t="s">
        <v>458</v>
      </c>
      <c r="CC1" s="23" t="s">
        <v>458</v>
      </c>
      <c r="CD1" s="23" t="s">
        <v>458</v>
      </c>
      <c r="CE1" s="23" t="s">
        <v>458</v>
      </c>
      <c r="CF1" s="23" t="s">
        <v>458</v>
      </c>
      <c r="CG1" s="23" t="s">
        <v>458</v>
      </c>
      <c r="CH1" s="23" t="s">
        <v>458</v>
      </c>
      <c r="CI1" s="23" t="s">
        <v>458</v>
      </c>
      <c r="CJ1" s="23" t="s">
        <v>458</v>
      </c>
      <c r="CK1" s="23" t="s">
        <v>458</v>
      </c>
      <c r="CL1" s="23" t="s">
        <v>458</v>
      </c>
      <c r="CM1" s="23" t="s">
        <v>458</v>
      </c>
      <c r="CN1" s="23" t="s">
        <v>458</v>
      </c>
      <c r="CO1" s="23" t="s">
        <v>459</v>
      </c>
      <c r="CP1" s="23" t="s">
        <v>459</v>
      </c>
      <c r="CQ1" s="23" t="s">
        <v>459</v>
      </c>
      <c r="CR1" s="23" t="s">
        <v>459</v>
      </c>
      <c r="CS1" s="23" t="s">
        <v>459</v>
      </c>
      <c r="CT1" s="23" t="s">
        <v>459</v>
      </c>
      <c r="CU1" s="23" t="s">
        <v>459</v>
      </c>
      <c r="CV1" s="23" t="s">
        <v>459</v>
      </c>
      <c r="CW1" s="23" t="s">
        <v>459</v>
      </c>
      <c r="CX1" s="23" t="s">
        <v>459</v>
      </c>
      <c r="CY1" s="23" t="s">
        <v>459</v>
      </c>
      <c r="CZ1" s="23" t="s">
        <v>459</v>
      </c>
      <c r="DA1" s="23" t="s">
        <v>459</v>
      </c>
      <c r="DB1" s="23" t="s">
        <v>459</v>
      </c>
      <c r="DC1" s="23" t="s">
        <v>459</v>
      </c>
    </row>
    <row r="2" spans="1:109" s="12" customFormat="1" ht="57" customHeight="1">
      <c r="A2" s="1" t="s">
        <v>0</v>
      </c>
      <c r="B2" s="2" t="s">
        <v>1</v>
      </c>
      <c r="C2" s="3" t="s">
        <v>2</v>
      </c>
      <c r="D2" s="4" t="s">
        <v>3</v>
      </c>
      <c r="E2" s="2" t="s">
        <v>4</v>
      </c>
      <c r="F2" s="5" t="s">
        <v>5</v>
      </c>
      <c r="G2" s="6" t="s">
        <v>6</v>
      </c>
      <c r="H2" s="7" t="s">
        <v>7</v>
      </c>
      <c r="I2" s="7" t="s">
        <v>8</v>
      </c>
      <c r="J2" s="8" t="s">
        <v>9</v>
      </c>
      <c r="K2" s="8" t="s">
        <v>10</v>
      </c>
      <c r="L2" s="8" t="s">
        <v>11</v>
      </c>
      <c r="M2" s="6" t="s">
        <v>12</v>
      </c>
      <c r="N2" s="9" t="s">
        <v>13</v>
      </c>
      <c r="O2" s="8" t="s">
        <v>14</v>
      </c>
      <c r="P2" s="8" t="s">
        <v>15</v>
      </c>
      <c r="Q2" s="6" t="s">
        <v>16</v>
      </c>
      <c r="R2" s="8" t="s">
        <v>17</v>
      </c>
      <c r="S2" s="8" t="s">
        <v>18</v>
      </c>
      <c r="T2" s="6" t="s">
        <v>19</v>
      </c>
      <c r="U2" s="6" t="s">
        <v>20</v>
      </c>
      <c r="V2" s="6" t="s">
        <v>21</v>
      </c>
      <c r="W2" s="6" t="s">
        <v>22</v>
      </c>
      <c r="X2" s="10" t="s">
        <v>23</v>
      </c>
      <c r="Y2" s="11" t="s">
        <v>24</v>
      </c>
      <c r="Z2" s="11" t="s">
        <v>25</v>
      </c>
      <c r="AA2" s="11" t="s">
        <v>26</v>
      </c>
      <c r="AB2" s="11" t="s">
        <v>27</v>
      </c>
      <c r="AC2" s="26" t="s">
        <v>460</v>
      </c>
      <c r="AD2" s="26" t="s">
        <v>461</v>
      </c>
      <c r="AE2" s="26" t="s">
        <v>462</v>
      </c>
      <c r="AF2" s="27" t="s">
        <v>463</v>
      </c>
      <c r="AG2" s="27" t="s">
        <v>464</v>
      </c>
      <c r="AH2" s="27" t="s">
        <v>465</v>
      </c>
      <c r="AI2" s="27" t="s">
        <v>466</v>
      </c>
      <c r="AJ2" s="27" t="s">
        <v>467</v>
      </c>
      <c r="AK2" s="27" t="s">
        <v>468</v>
      </c>
      <c r="AL2" s="27" t="s">
        <v>469</v>
      </c>
      <c r="AM2" s="27" t="s">
        <v>470</v>
      </c>
      <c r="AN2" s="27" t="s">
        <v>471</v>
      </c>
      <c r="AO2" s="27" t="s">
        <v>472</v>
      </c>
      <c r="AP2" s="27" t="s">
        <v>473</v>
      </c>
      <c r="AQ2" s="24" t="s">
        <v>474</v>
      </c>
      <c r="AR2" s="27" t="s">
        <v>475</v>
      </c>
      <c r="AS2" s="27" t="s">
        <v>476</v>
      </c>
      <c r="AT2" s="27" t="s">
        <v>477</v>
      </c>
      <c r="AU2" s="27" t="s">
        <v>478</v>
      </c>
      <c r="AV2" s="27" t="s">
        <v>479</v>
      </c>
      <c r="AW2" s="27" t="s">
        <v>480</v>
      </c>
      <c r="AX2" s="27" t="s">
        <v>481</v>
      </c>
      <c r="AY2" s="27" t="s">
        <v>482</v>
      </c>
      <c r="AZ2" s="27" t="s">
        <v>483</v>
      </c>
      <c r="BA2" s="27" t="s">
        <v>484</v>
      </c>
      <c r="BB2" s="27" t="s">
        <v>485</v>
      </c>
      <c r="BC2" s="27" t="s">
        <v>486</v>
      </c>
      <c r="BD2" s="27" t="s">
        <v>487</v>
      </c>
      <c r="BE2" s="27" t="s">
        <v>488</v>
      </c>
      <c r="BF2" s="27" t="s">
        <v>489</v>
      </c>
      <c r="BG2" s="27" t="s">
        <v>490</v>
      </c>
      <c r="BH2" s="27" t="s">
        <v>491</v>
      </c>
      <c r="BI2" s="27" t="s">
        <v>492</v>
      </c>
      <c r="BJ2" s="27" t="s">
        <v>493</v>
      </c>
      <c r="BK2" s="27" t="s">
        <v>494</v>
      </c>
      <c r="BL2" s="27" t="s">
        <v>495</v>
      </c>
      <c r="BM2" s="27" t="s">
        <v>496</v>
      </c>
      <c r="BN2" s="27" t="s">
        <v>497</v>
      </c>
      <c r="BO2" s="27" t="s">
        <v>498</v>
      </c>
      <c r="BP2" s="27" t="s">
        <v>499</v>
      </c>
      <c r="BQ2" s="27" t="s">
        <v>500</v>
      </c>
      <c r="BR2" s="27" t="s">
        <v>501</v>
      </c>
      <c r="BS2" s="27" t="s">
        <v>502</v>
      </c>
      <c r="BT2" s="27" t="s">
        <v>503</v>
      </c>
      <c r="BU2" s="25" t="s">
        <v>504</v>
      </c>
      <c r="BV2" s="27" t="s">
        <v>505</v>
      </c>
      <c r="BW2" s="27" t="s">
        <v>506</v>
      </c>
      <c r="BX2" s="27" t="s">
        <v>507</v>
      </c>
      <c r="BY2" s="27" t="s">
        <v>508</v>
      </c>
      <c r="BZ2" s="27" t="s">
        <v>509</v>
      </c>
      <c r="CA2" s="27" t="s">
        <v>510</v>
      </c>
      <c r="CB2" s="27" t="s">
        <v>511</v>
      </c>
      <c r="CC2" s="27" t="s">
        <v>512</v>
      </c>
      <c r="CD2" s="27" t="s">
        <v>513</v>
      </c>
      <c r="CE2" s="27" t="s">
        <v>514</v>
      </c>
      <c r="CF2" s="27" t="s">
        <v>515</v>
      </c>
      <c r="CG2" s="27" t="s">
        <v>516</v>
      </c>
      <c r="CH2" s="27" t="s">
        <v>517</v>
      </c>
      <c r="CI2" s="27" t="s">
        <v>518</v>
      </c>
      <c r="CJ2" s="27" t="s">
        <v>519</v>
      </c>
      <c r="CK2" s="27" t="s">
        <v>520</v>
      </c>
      <c r="CL2" s="27" t="s">
        <v>521</v>
      </c>
      <c r="CM2" s="27" t="s">
        <v>522</v>
      </c>
      <c r="CN2" s="27" t="s">
        <v>523</v>
      </c>
      <c r="CO2" s="27" t="s">
        <v>524</v>
      </c>
      <c r="CP2" s="27" t="s">
        <v>525</v>
      </c>
      <c r="CQ2" s="27" t="s">
        <v>526</v>
      </c>
      <c r="CR2" s="27" t="s">
        <v>527</v>
      </c>
      <c r="CS2" s="27" t="s">
        <v>528</v>
      </c>
      <c r="CT2" s="27" t="s">
        <v>529</v>
      </c>
      <c r="CU2" s="27" t="s">
        <v>530</v>
      </c>
      <c r="CV2" s="27" t="s">
        <v>531</v>
      </c>
      <c r="CW2" s="27" t="s">
        <v>532</v>
      </c>
      <c r="CX2" s="27" t="s">
        <v>533</v>
      </c>
      <c r="CY2" s="27" t="s">
        <v>534</v>
      </c>
      <c r="CZ2" s="27" t="s">
        <v>535</v>
      </c>
      <c r="DA2" s="27" t="s">
        <v>536</v>
      </c>
      <c r="DB2" s="27" t="s">
        <v>537</v>
      </c>
      <c r="DC2" s="27" t="s">
        <v>538</v>
      </c>
      <c r="DD2"/>
      <c r="DE2"/>
    </row>
    <row r="3" spans="1:109" s="32" customFormat="1" ht="15" customHeight="1" thickBot="1">
      <c r="Z3" s="33"/>
      <c r="AA3" s="33"/>
      <c r="AB3" s="33"/>
      <c r="AC3" s="34"/>
      <c r="AD3" s="34"/>
      <c r="AE3" s="34"/>
      <c r="AF3" s="35" t="s">
        <v>539</v>
      </c>
      <c r="AG3" s="35" t="s">
        <v>539</v>
      </c>
      <c r="AH3" s="35" t="s">
        <v>539</v>
      </c>
      <c r="AI3" s="35" t="s">
        <v>539</v>
      </c>
      <c r="AJ3" s="35" t="s">
        <v>539</v>
      </c>
      <c r="AK3" s="35" t="s">
        <v>539</v>
      </c>
      <c r="AL3" s="35" t="s">
        <v>539</v>
      </c>
      <c r="AM3" s="35" t="s">
        <v>539</v>
      </c>
      <c r="AN3" s="35" t="s">
        <v>539</v>
      </c>
      <c r="AO3" s="35" t="s">
        <v>540</v>
      </c>
      <c r="AP3" s="35" t="s">
        <v>540</v>
      </c>
      <c r="AQ3" s="36" t="s">
        <v>540</v>
      </c>
      <c r="AR3" s="35" t="s">
        <v>540</v>
      </c>
      <c r="AS3" s="35" t="s">
        <v>540</v>
      </c>
      <c r="AT3" s="35" t="s">
        <v>540</v>
      </c>
      <c r="AU3" s="35" t="s">
        <v>540</v>
      </c>
      <c r="AV3" s="35" t="s">
        <v>540</v>
      </c>
      <c r="AW3" s="35" t="s">
        <v>540</v>
      </c>
      <c r="AX3" s="35" t="s">
        <v>540</v>
      </c>
      <c r="AY3" s="35" t="s">
        <v>540</v>
      </c>
      <c r="AZ3" s="35" t="s">
        <v>540</v>
      </c>
      <c r="BA3" s="35" t="s">
        <v>540</v>
      </c>
      <c r="BB3" s="35" t="s">
        <v>540</v>
      </c>
      <c r="BC3" s="35" t="s">
        <v>540</v>
      </c>
      <c r="BD3" s="35" t="s">
        <v>540</v>
      </c>
      <c r="BE3" s="35" t="s">
        <v>540</v>
      </c>
      <c r="BF3" s="35" t="s">
        <v>540</v>
      </c>
      <c r="BG3" s="35" t="s">
        <v>540</v>
      </c>
      <c r="BH3" s="35" t="s">
        <v>540</v>
      </c>
      <c r="BI3" s="35" t="s">
        <v>540</v>
      </c>
      <c r="BJ3" s="35" t="s">
        <v>540</v>
      </c>
      <c r="BK3" s="35" t="s">
        <v>540</v>
      </c>
      <c r="BL3" s="35" t="s">
        <v>540</v>
      </c>
      <c r="BM3" s="35" t="s">
        <v>540</v>
      </c>
      <c r="BN3" s="35" t="s">
        <v>540</v>
      </c>
      <c r="BO3" s="35" t="s">
        <v>540</v>
      </c>
      <c r="BP3" s="35" t="s">
        <v>540</v>
      </c>
      <c r="BQ3" s="35" t="s">
        <v>540</v>
      </c>
      <c r="BR3" s="35" t="s">
        <v>540</v>
      </c>
      <c r="BS3" s="35" t="s">
        <v>540</v>
      </c>
      <c r="BT3" s="35" t="s">
        <v>540</v>
      </c>
      <c r="BU3" s="37" t="s">
        <v>540</v>
      </c>
      <c r="BV3" s="35" t="s">
        <v>540</v>
      </c>
      <c r="BW3" s="35" t="s">
        <v>540</v>
      </c>
      <c r="BX3" s="35" t="s">
        <v>540</v>
      </c>
      <c r="BY3" s="35" t="s">
        <v>540</v>
      </c>
      <c r="BZ3" s="35" t="s">
        <v>540</v>
      </c>
      <c r="CA3" s="35" t="s">
        <v>540</v>
      </c>
      <c r="CB3" s="35" t="s">
        <v>540</v>
      </c>
      <c r="CC3" s="35" t="s">
        <v>540</v>
      </c>
      <c r="CD3" s="35" t="s">
        <v>540</v>
      </c>
      <c r="CE3" s="35" t="s">
        <v>540</v>
      </c>
      <c r="CF3" s="35" t="s">
        <v>540</v>
      </c>
      <c r="CG3" s="35" t="s">
        <v>540</v>
      </c>
      <c r="CH3" s="35" t="s">
        <v>540</v>
      </c>
      <c r="CI3" s="35" t="s">
        <v>540</v>
      </c>
      <c r="CJ3" s="35" t="s">
        <v>540</v>
      </c>
      <c r="CK3" s="35" t="s">
        <v>540</v>
      </c>
      <c r="CL3" s="35" t="s">
        <v>540</v>
      </c>
      <c r="CM3" s="35" t="s">
        <v>540</v>
      </c>
      <c r="CN3" s="35" t="s">
        <v>540</v>
      </c>
      <c r="CO3" s="35" t="s">
        <v>539</v>
      </c>
      <c r="CP3" s="35" t="s">
        <v>539</v>
      </c>
      <c r="CQ3" s="35" t="s">
        <v>539</v>
      </c>
      <c r="CR3" s="35" t="s">
        <v>539</v>
      </c>
      <c r="CS3" s="35" t="s">
        <v>539</v>
      </c>
      <c r="CT3" s="35" t="s">
        <v>539</v>
      </c>
      <c r="CU3" s="35" t="s">
        <v>539</v>
      </c>
      <c r="CV3" s="35" t="s">
        <v>539</v>
      </c>
      <c r="CW3" s="35" t="s">
        <v>539</v>
      </c>
      <c r="CX3" s="35" t="s">
        <v>539</v>
      </c>
      <c r="CY3" s="35" t="s">
        <v>539</v>
      </c>
      <c r="CZ3" s="35" t="s">
        <v>539</v>
      </c>
      <c r="DA3" s="35" t="s">
        <v>539</v>
      </c>
      <c r="DB3" s="35" t="s">
        <v>539</v>
      </c>
      <c r="DC3" s="35" t="s">
        <v>539</v>
      </c>
    </row>
    <row r="4" spans="1:109" ht="15" customHeight="1">
      <c r="A4" s="13">
        <v>1</v>
      </c>
      <c r="B4" s="13"/>
      <c r="C4" s="14" t="s">
        <v>28</v>
      </c>
      <c r="D4" s="13"/>
      <c r="E4" s="13"/>
      <c r="F4" s="13"/>
      <c r="G4" s="15"/>
      <c r="H4" s="16">
        <v>39.080657000000002</v>
      </c>
      <c r="I4" s="17">
        <v>-81.508217000000002</v>
      </c>
      <c r="J4" s="18" t="s">
        <v>29</v>
      </c>
      <c r="K4" s="18" t="s">
        <v>30</v>
      </c>
      <c r="L4" s="13" t="s">
        <v>31</v>
      </c>
      <c r="M4" s="15" t="s">
        <v>32</v>
      </c>
      <c r="N4" s="19">
        <v>28100</v>
      </c>
      <c r="O4" s="13" t="s">
        <v>33</v>
      </c>
      <c r="P4" s="15" t="s">
        <v>34</v>
      </c>
      <c r="Q4" s="13" t="s">
        <v>35</v>
      </c>
      <c r="R4" s="13" t="s">
        <v>36</v>
      </c>
      <c r="S4" s="18" t="s">
        <v>37</v>
      </c>
      <c r="T4" s="15" t="s">
        <v>38</v>
      </c>
      <c r="U4" s="18" t="s">
        <v>39</v>
      </c>
      <c r="V4" s="18" t="s">
        <v>40</v>
      </c>
      <c r="W4" s="18" t="s">
        <v>41</v>
      </c>
      <c r="X4" s="13"/>
      <c r="Y4" s="13" t="s">
        <v>42</v>
      </c>
      <c r="Z4" s="13"/>
      <c r="AA4" s="13"/>
      <c r="AB4" s="13"/>
      <c r="AC4" s="28"/>
      <c r="AD4" s="28"/>
      <c r="AE4" s="28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30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  <c r="BH4" s="29"/>
      <c r="BI4" s="29"/>
      <c r="BJ4" s="29"/>
      <c r="BK4" s="29"/>
      <c r="BL4" s="29"/>
      <c r="BM4" s="29"/>
      <c r="BN4" s="29"/>
      <c r="BO4" s="29"/>
      <c r="BP4" s="29"/>
      <c r="BQ4" s="29"/>
      <c r="BR4" s="29"/>
      <c r="BS4" s="29"/>
      <c r="BT4" s="29"/>
      <c r="BU4" s="31"/>
      <c r="BV4" s="29"/>
      <c r="BW4" s="29"/>
      <c r="BX4" s="29"/>
      <c r="BY4" s="29"/>
      <c r="BZ4" s="29"/>
      <c r="CA4" s="29"/>
      <c r="CB4" s="29"/>
      <c r="CC4" s="29"/>
      <c r="CD4" s="29"/>
      <c r="CE4" s="29"/>
      <c r="CF4" s="29"/>
      <c r="CG4" s="29"/>
      <c r="CH4" s="29"/>
      <c r="CI4" s="29"/>
      <c r="CJ4" s="29"/>
      <c r="CK4" s="29"/>
      <c r="CL4" s="29"/>
      <c r="CM4" s="29"/>
      <c r="CN4" s="29"/>
      <c r="CO4" s="29"/>
      <c r="CP4" s="29"/>
      <c r="CQ4" s="29"/>
      <c r="CR4" s="29"/>
      <c r="CS4" s="29"/>
      <c r="CT4" s="29"/>
      <c r="CU4" s="29"/>
      <c r="CV4" s="29"/>
      <c r="CW4" s="29"/>
      <c r="CX4" s="29"/>
      <c r="CY4" s="29"/>
      <c r="CZ4" s="29"/>
      <c r="DA4" s="29"/>
      <c r="DB4" s="29"/>
      <c r="DC4" s="29"/>
    </row>
    <row r="5" spans="1:109" ht="15" customHeight="1">
      <c r="A5" s="13">
        <v>2</v>
      </c>
      <c r="B5" s="13"/>
      <c r="C5" s="14" t="s">
        <v>43</v>
      </c>
      <c r="D5" s="13"/>
      <c r="E5" s="13"/>
      <c r="F5" s="13"/>
      <c r="G5" s="15"/>
      <c r="H5" s="16">
        <v>39.080657000000002</v>
      </c>
      <c r="I5" s="17">
        <v>-81.508217000000002</v>
      </c>
      <c r="J5" s="18" t="s">
        <v>29</v>
      </c>
      <c r="K5" s="18" t="s">
        <v>30</v>
      </c>
      <c r="L5" s="13" t="s">
        <v>31</v>
      </c>
      <c r="M5" s="15" t="s">
        <v>32</v>
      </c>
      <c r="N5" s="19">
        <v>28100</v>
      </c>
      <c r="O5" s="13" t="s">
        <v>33</v>
      </c>
      <c r="P5" s="18" t="s">
        <v>34</v>
      </c>
      <c r="Q5" s="15" t="s">
        <v>44</v>
      </c>
      <c r="R5" s="13" t="s">
        <v>36</v>
      </c>
      <c r="S5" s="18" t="s">
        <v>37</v>
      </c>
      <c r="T5" s="15" t="s">
        <v>45</v>
      </c>
      <c r="U5" s="18" t="s">
        <v>39</v>
      </c>
      <c r="V5" s="18" t="s">
        <v>40</v>
      </c>
      <c r="W5" s="18" t="s">
        <v>41</v>
      </c>
      <c r="X5" s="13"/>
      <c r="Y5" s="13" t="s">
        <v>42</v>
      </c>
      <c r="Z5" s="13"/>
      <c r="AA5" s="13"/>
      <c r="AB5" s="13"/>
      <c r="AC5" s="20"/>
      <c r="AD5" s="20"/>
      <c r="AE5" s="20"/>
      <c r="AF5" s="22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</row>
    <row r="6" spans="1:109" ht="15" customHeight="1">
      <c r="A6" s="13">
        <v>3</v>
      </c>
      <c r="B6" s="13"/>
      <c r="C6" s="14" t="s">
        <v>46</v>
      </c>
      <c r="D6" s="13"/>
      <c r="E6" s="13"/>
      <c r="F6" s="13"/>
      <c r="G6" s="15"/>
      <c r="H6" s="16">
        <v>39.080657000000002</v>
      </c>
      <c r="I6" s="17">
        <v>-81.508217000000002</v>
      </c>
      <c r="J6" s="18" t="s">
        <v>29</v>
      </c>
      <c r="K6" s="18" t="s">
        <v>30</v>
      </c>
      <c r="L6" s="13" t="s">
        <v>31</v>
      </c>
      <c r="M6" s="15" t="s">
        <v>32</v>
      </c>
      <c r="N6" s="19">
        <v>28100</v>
      </c>
      <c r="O6" s="13" t="s">
        <v>33</v>
      </c>
      <c r="P6" s="18" t="s">
        <v>34</v>
      </c>
      <c r="Q6" s="15" t="s">
        <v>47</v>
      </c>
      <c r="R6" s="13" t="s">
        <v>36</v>
      </c>
      <c r="S6" s="18" t="s">
        <v>48</v>
      </c>
      <c r="T6" s="15" t="s">
        <v>45</v>
      </c>
      <c r="U6" s="18" t="s">
        <v>39</v>
      </c>
      <c r="V6" s="18" t="s">
        <v>40</v>
      </c>
      <c r="W6" s="18" t="s">
        <v>41</v>
      </c>
      <c r="X6" s="13"/>
      <c r="Y6" s="13" t="s">
        <v>42</v>
      </c>
      <c r="Z6" s="13"/>
      <c r="AA6" s="13"/>
      <c r="AB6" s="13"/>
    </row>
    <row r="7" spans="1:109" ht="15.4" customHeight="1">
      <c r="A7" s="13">
        <v>4</v>
      </c>
      <c r="B7" s="13"/>
      <c r="C7" s="14" t="s">
        <v>49</v>
      </c>
      <c r="D7" s="13"/>
      <c r="E7" s="13"/>
      <c r="F7" s="13"/>
      <c r="G7" s="15"/>
      <c r="H7" s="16">
        <v>39.080657000000002</v>
      </c>
      <c r="I7" s="17">
        <v>-81.508217000000002</v>
      </c>
      <c r="J7" s="18" t="s">
        <v>29</v>
      </c>
      <c r="K7" s="18" t="s">
        <v>30</v>
      </c>
      <c r="L7" s="13" t="s">
        <v>31</v>
      </c>
      <c r="M7" s="15" t="s">
        <v>32</v>
      </c>
      <c r="N7" s="19">
        <v>28100</v>
      </c>
      <c r="O7" s="13" t="s">
        <v>33</v>
      </c>
      <c r="P7" s="18" t="s">
        <v>34</v>
      </c>
      <c r="Q7" s="15" t="s">
        <v>50</v>
      </c>
      <c r="R7" s="13" t="s">
        <v>36</v>
      </c>
      <c r="S7" s="18" t="s">
        <v>48</v>
      </c>
      <c r="T7" s="15" t="s">
        <v>45</v>
      </c>
      <c r="U7" s="18" t="s">
        <v>39</v>
      </c>
      <c r="V7" s="18" t="s">
        <v>40</v>
      </c>
      <c r="W7" s="18" t="s">
        <v>41</v>
      </c>
      <c r="X7" s="13"/>
      <c r="Y7" s="13" t="s">
        <v>51</v>
      </c>
      <c r="Z7" s="13"/>
      <c r="AA7" s="13"/>
      <c r="AB7" s="13"/>
    </row>
    <row r="8" spans="1:109" ht="15" customHeight="1">
      <c r="A8" s="13">
        <v>5</v>
      </c>
      <c r="B8" s="13"/>
      <c r="C8" s="14" t="s">
        <v>52</v>
      </c>
      <c r="D8" s="13"/>
      <c r="E8" s="13"/>
      <c r="F8" s="13"/>
      <c r="G8" s="15"/>
      <c r="H8" s="16">
        <v>39.080657000000002</v>
      </c>
      <c r="I8" s="17">
        <v>-81.508217000000002</v>
      </c>
      <c r="J8" s="18" t="s">
        <v>29</v>
      </c>
      <c r="K8" s="18" t="s">
        <v>30</v>
      </c>
      <c r="L8" s="13" t="s">
        <v>31</v>
      </c>
      <c r="M8" s="15" t="s">
        <v>32</v>
      </c>
      <c r="N8" s="15" t="s">
        <v>53</v>
      </c>
      <c r="O8" s="13" t="s">
        <v>33</v>
      </c>
      <c r="P8" s="18" t="s">
        <v>34</v>
      </c>
      <c r="Q8" s="15" t="s">
        <v>54</v>
      </c>
      <c r="R8" s="13" t="s">
        <v>36</v>
      </c>
      <c r="S8" s="18" t="s">
        <v>48</v>
      </c>
      <c r="T8" s="15" t="s">
        <v>45</v>
      </c>
      <c r="U8" s="18" t="s">
        <v>39</v>
      </c>
      <c r="V8" s="18" t="s">
        <v>40</v>
      </c>
      <c r="W8" s="18" t="s">
        <v>41</v>
      </c>
      <c r="X8" s="13"/>
      <c r="Y8" s="13" t="s">
        <v>51</v>
      </c>
      <c r="Z8" s="13"/>
      <c r="AA8" s="13"/>
      <c r="AB8" s="13"/>
    </row>
    <row r="9" spans="1:109" ht="15" customHeight="1">
      <c r="A9" s="13">
        <v>6</v>
      </c>
      <c r="B9" s="13"/>
      <c r="C9" s="14" t="s">
        <v>55</v>
      </c>
      <c r="D9" s="13"/>
      <c r="E9" s="13"/>
      <c r="F9" s="13"/>
      <c r="G9" s="15"/>
      <c r="H9" s="16">
        <v>39.080657000000002</v>
      </c>
      <c r="I9" s="17">
        <v>-81.508217000000002</v>
      </c>
      <c r="J9" s="18" t="s">
        <v>29</v>
      </c>
      <c r="K9" s="18" t="s">
        <v>30</v>
      </c>
      <c r="L9" s="13" t="s">
        <v>31</v>
      </c>
      <c r="M9" s="15" t="s">
        <v>32</v>
      </c>
      <c r="N9" s="15" t="s">
        <v>53</v>
      </c>
      <c r="O9" s="13" t="s">
        <v>33</v>
      </c>
      <c r="P9" s="18" t="s">
        <v>34</v>
      </c>
      <c r="Q9" s="15" t="s">
        <v>56</v>
      </c>
      <c r="R9" s="13" t="s">
        <v>36</v>
      </c>
      <c r="S9" s="18" t="s">
        <v>48</v>
      </c>
      <c r="T9" s="15" t="s">
        <v>45</v>
      </c>
      <c r="U9" s="18" t="s">
        <v>39</v>
      </c>
      <c r="V9" s="18" t="s">
        <v>40</v>
      </c>
      <c r="W9" s="18" t="s">
        <v>41</v>
      </c>
      <c r="X9" s="13"/>
      <c r="Y9" s="13" t="s">
        <v>51</v>
      </c>
      <c r="Z9" s="13"/>
      <c r="AA9" s="13"/>
      <c r="AB9" s="13"/>
    </row>
    <row r="10" spans="1:109" ht="15" customHeight="1">
      <c r="A10" s="13">
        <v>7</v>
      </c>
      <c r="B10" s="13"/>
      <c r="C10" s="14" t="s">
        <v>57</v>
      </c>
      <c r="D10" s="13"/>
      <c r="E10" s="13"/>
      <c r="F10" s="13"/>
      <c r="G10" s="15"/>
      <c r="H10" s="16">
        <v>39.080657000000002</v>
      </c>
      <c r="I10" s="17">
        <v>-81.508217000000002</v>
      </c>
      <c r="J10" s="18" t="s">
        <v>29</v>
      </c>
      <c r="K10" s="18" t="s">
        <v>30</v>
      </c>
      <c r="L10" s="13" t="s">
        <v>31</v>
      </c>
      <c r="M10" s="15" t="s">
        <v>32</v>
      </c>
      <c r="N10" s="15" t="s">
        <v>53</v>
      </c>
      <c r="O10" s="13" t="s">
        <v>33</v>
      </c>
      <c r="P10" s="18" t="s">
        <v>34</v>
      </c>
      <c r="Q10" s="15" t="s">
        <v>58</v>
      </c>
      <c r="R10" s="13" t="s">
        <v>36</v>
      </c>
      <c r="S10" s="18" t="s">
        <v>48</v>
      </c>
      <c r="T10" s="15" t="s">
        <v>45</v>
      </c>
      <c r="U10" s="18" t="s">
        <v>39</v>
      </c>
      <c r="V10" s="18" t="s">
        <v>40</v>
      </c>
      <c r="W10" s="18" t="s">
        <v>41</v>
      </c>
      <c r="X10" s="13"/>
      <c r="Y10" s="13" t="s">
        <v>51</v>
      </c>
      <c r="Z10" s="13"/>
      <c r="AA10" s="13"/>
      <c r="AB10" s="13"/>
    </row>
    <row r="11" spans="1:109" ht="15" customHeight="1">
      <c r="A11" s="13">
        <v>8</v>
      </c>
      <c r="B11" s="13"/>
      <c r="C11" s="14" t="s">
        <v>59</v>
      </c>
      <c r="D11" s="13"/>
      <c r="E11" s="13"/>
      <c r="F11" s="13"/>
      <c r="G11" s="15"/>
      <c r="H11" s="16">
        <v>39.080657000000002</v>
      </c>
      <c r="I11" s="17">
        <v>-81.508217000000002</v>
      </c>
      <c r="J11" s="18" t="s">
        <v>29</v>
      </c>
      <c r="K11" s="18" t="s">
        <v>30</v>
      </c>
      <c r="L11" s="13" t="s">
        <v>31</v>
      </c>
      <c r="M11" s="15" t="s">
        <v>32</v>
      </c>
      <c r="N11" s="15" t="s">
        <v>53</v>
      </c>
      <c r="O11" s="13" t="s">
        <v>33</v>
      </c>
      <c r="P11" s="18" t="s">
        <v>34</v>
      </c>
      <c r="Q11" s="15" t="s">
        <v>60</v>
      </c>
      <c r="R11" s="13" t="s">
        <v>36</v>
      </c>
      <c r="S11" s="18" t="s">
        <v>48</v>
      </c>
      <c r="T11" s="15" t="s">
        <v>45</v>
      </c>
      <c r="U11" s="18" t="s">
        <v>39</v>
      </c>
      <c r="V11" s="18" t="s">
        <v>40</v>
      </c>
      <c r="W11" s="18" t="s">
        <v>41</v>
      </c>
      <c r="X11" s="13"/>
      <c r="Y11" s="13" t="s">
        <v>51</v>
      </c>
      <c r="Z11" s="13"/>
      <c r="AA11" s="13"/>
      <c r="AB11" s="13"/>
    </row>
    <row r="12" spans="1:109" ht="15" customHeight="1">
      <c r="A12" s="13">
        <v>9</v>
      </c>
      <c r="B12" s="13"/>
      <c r="C12" s="14" t="s">
        <v>61</v>
      </c>
      <c r="D12" s="13"/>
      <c r="E12" s="13"/>
      <c r="F12" s="13"/>
      <c r="G12" s="15"/>
      <c r="H12" s="16">
        <v>39.080657000000002</v>
      </c>
      <c r="I12" s="17">
        <v>-81.508217000000002</v>
      </c>
      <c r="J12" s="18" t="s">
        <v>29</v>
      </c>
      <c r="K12" s="18" t="s">
        <v>30</v>
      </c>
      <c r="L12" s="13" t="s">
        <v>31</v>
      </c>
      <c r="M12" s="15" t="s">
        <v>32</v>
      </c>
      <c r="N12" s="15" t="s">
        <v>53</v>
      </c>
      <c r="O12" s="13" t="s">
        <v>33</v>
      </c>
      <c r="P12" s="18" t="s">
        <v>34</v>
      </c>
      <c r="Q12" s="15" t="s">
        <v>62</v>
      </c>
      <c r="R12" s="13" t="s">
        <v>36</v>
      </c>
      <c r="S12" s="18" t="s">
        <v>48</v>
      </c>
      <c r="T12" s="15" t="s">
        <v>45</v>
      </c>
      <c r="U12" s="18" t="s">
        <v>39</v>
      </c>
      <c r="V12" s="18" t="s">
        <v>40</v>
      </c>
      <c r="W12" s="18" t="s">
        <v>41</v>
      </c>
      <c r="X12" s="13"/>
      <c r="Y12" s="13" t="s">
        <v>51</v>
      </c>
      <c r="Z12" s="13"/>
      <c r="AA12" s="13"/>
      <c r="AB12" s="13"/>
    </row>
    <row r="13" spans="1:109" ht="15" customHeight="1">
      <c r="A13" s="13">
        <v>10</v>
      </c>
      <c r="B13" s="13"/>
      <c r="C13" s="14" t="s">
        <v>63</v>
      </c>
      <c r="D13" s="13"/>
      <c r="E13" s="13"/>
      <c r="F13" s="13"/>
      <c r="G13" s="15"/>
      <c r="H13" s="16">
        <v>39.080657000000002</v>
      </c>
      <c r="I13" s="17">
        <v>-81.508217000000002</v>
      </c>
      <c r="J13" s="18" t="s">
        <v>29</v>
      </c>
      <c r="K13" s="18" t="s">
        <v>30</v>
      </c>
      <c r="L13" s="13" t="s">
        <v>31</v>
      </c>
      <c r="M13" s="15" t="s">
        <v>32</v>
      </c>
      <c r="N13" s="15" t="s">
        <v>53</v>
      </c>
      <c r="O13" s="13" t="s">
        <v>33</v>
      </c>
      <c r="P13" s="18" t="s">
        <v>34</v>
      </c>
      <c r="Q13" s="15" t="s">
        <v>64</v>
      </c>
      <c r="R13" s="13" t="s">
        <v>36</v>
      </c>
      <c r="S13" s="18" t="s">
        <v>48</v>
      </c>
      <c r="T13" s="15" t="s">
        <v>45</v>
      </c>
      <c r="U13" s="18" t="s">
        <v>39</v>
      </c>
      <c r="V13" s="18" t="s">
        <v>40</v>
      </c>
      <c r="W13" s="18" t="s">
        <v>41</v>
      </c>
      <c r="X13" s="13"/>
      <c r="Y13" s="13" t="s">
        <v>51</v>
      </c>
      <c r="Z13" s="13"/>
      <c r="AA13" s="13"/>
      <c r="AB13" s="13"/>
    </row>
    <row r="14" spans="1:109" ht="15" customHeight="1">
      <c r="A14" s="13">
        <v>11</v>
      </c>
      <c r="B14" s="13"/>
      <c r="C14" s="14" t="s">
        <v>65</v>
      </c>
      <c r="D14" s="13"/>
      <c r="E14" s="13"/>
      <c r="F14" s="13"/>
      <c r="G14" s="15"/>
      <c r="H14" s="16">
        <v>39.080657000000002</v>
      </c>
      <c r="I14" s="17">
        <v>-81.508217000000002</v>
      </c>
      <c r="J14" s="18" t="s">
        <v>29</v>
      </c>
      <c r="K14" s="18" t="s">
        <v>30</v>
      </c>
      <c r="L14" s="13" t="s">
        <v>31</v>
      </c>
      <c r="M14" s="15" t="s">
        <v>32</v>
      </c>
      <c r="N14" s="15" t="s">
        <v>53</v>
      </c>
      <c r="O14" s="13" t="s">
        <v>33</v>
      </c>
      <c r="P14" s="18" t="s">
        <v>34</v>
      </c>
      <c r="Q14" s="15" t="s">
        <v>66</v>
      </c>
      <c r="R14" s="13" t="s">
        <v>36</v>
      </c>
      <c r="S14" s="18" t="s">
        <v>48</v>
      </c>
      <c r="T14" s="15" t="s">
        <v>45</v>
      </c>
      <c r="U14" s="18" t="s">
        <v>39</v>
      </c>
      <c r="V14" s="18" t="s">
        <v>40</v>
      </c>
      <c r="W14" s="18" t="s">
        <v>41</v>
      </c>
      <c r="X14" s="13"/>
      <c r="Y14" s="13" t="s">
        <v>51</v>
      </c>
      <c r="Z14" s="13"/>
      <c r="AA14" s="13"/>
      <c r="AB14" s="13"/>
    </row>
    <row r="15" spans="1:109" ht="15" customHeight="1">
      <c r="A15" s="13">
        <v>12</v>
      </c>
      <c r="B15" s="13"/>
      <c r="C15" s="14" t="s">
        <v>67</v>
      </c>
      <c r="D15" s="13"/>
      <c r="E15" s="13"/>
      <c r="F15" s="13"/>
      <c r="G15" s="15"/>
      <c r="H15" s="16">
        <v>39.080657000000002</v>
      </c>
      <c r="I15" s="17">
        <v>-81.508217000000002</v>
      </c>
      <c r="J15" s="18" t="s">
        <v>29</v>
      </c>
      <c r="K15" s="18" t="s">
        <v>30</v>
      </c>
      <c r="L15" s="13" t="s">
        <v>31</v>
      </c>
      <c r="M15" s="15" t="s">
        <v>32</v>
      </c>
      <c r="N15" s="15" t="s">
        <v>53</v>
      </c>
      <c r="O15" s="13" t="s">
        <v>33</v>
      </c>
      <c r="P15" s="18" t="s">
        <v>34</v>
      </c>
      <c r="Q15" s="15" t="s">
        <v>68</v>
      </c>
      <c r="R15" s="13" t="s">
        <v>36</v>
      </c>
      <c r="S15" s="18" t="s">
        <v>48</v>
      </c>
      <c r="T15" s="15" t="s">
        <v>45</v>
      </c>
      <c r="U15" s="18" t="s">
        <v>39</v>
      </c>
      <c r="V15" s="18" t="s">
        <v>40</v>
      </c>
      <c r="W15" s="18" t="s">
        <v>41</v>
      </c>
      <c r="X15" s="13"/>
      <c r="Y15" s="13" t="s">
        <v>51</v>
      </c>
      <c r="Z15" s="13"/>
      <c r="AA15" s="13"/>
      <c r="AB15" s="13"/>
    </row>
    <row r="16" spans="1:109" ht="15" customHeight="1">
      <c r="A16" s="13">
        <v>13</v>
      </c>
      <c r="B16" s="13"/>
      <c r="C16" s="14" t="s">
        <v>69</v>
      </c>
      <c r="D16" s="13"/>
      <c r="E16" s="13"/>
      <c r="F16" s="13"/>
      <c r="G16" s="15"/>
      <c r="H16" s="16">
        <v>39.080657000000002</v>
      </c>
      <c r="I16" s="17">
        <v>-81.508217000000002</v>
      </c>
      <c r="J16" s="18" t="s">
        <v>29</v>
      </c>
      <c r="K16" s="18" t="s">
        <v>30</v>
      </c>
      <c r="L16" s="13" t="s">
        <v>31</v>
      </c>
      <c r="M16" s="15" t="s">
        <v>32</v>
      </c>
      <c r="N16" s="15" t="s">
        <v>53</v>
      </c>
      <c r="O16" s="13" t="s">
        <v>33</v>
      </c>
      <c r="P16" s="18" t="s">
        <v>34</v>
      </c>
      <c r="Q16" s="15" t="s">
        <v>70</v>
      </c>
      <c r="R16" s="13" t="s">
        <v>36</v>
      </c>
      <c r="S16" s="18" t="s">
        <v>48</v>
      </c>
      <c r="T16" s="15" t="s">
        <v>45</v>
      </c>
      <c r="U16" s="18" t="s">
        <v>39</v>
      </c>
      <c r="V16" s="18" t="s">
        <v>40</v>
      </c>
      <c r="W16" s="18" t="s">
        <v>41</v>
      </c>
      <c r="X16" s="13"/>
      <c r="Y16" s="13" t="s">
        <v>51</v>
      </c>
      <c r="Z16" s="13"/>
      <c r="AA16" s="13"/>
      <c r="AB16" s="13"/>
    </row>
    <row r="17" spans="1:28" ht="15" customHeight="1">
      <c r="A17" s="13">
        <v>14</v>
      </c>
      <c r="B17" s="13"/>
      <c r="C17" s="14" t="s">
        <v>71</v>
      </c>
      <c r="D17" s="13"/>
      <c r="E17" s="13"/>
      <c r="F17" s="13"/>
      <c r="G17" s="15"/>
      <c r="H17" s="16">
        <v>39.080657000000002</v>
      </c>
      <c r="I17" s="17">
        <v>-81.508217000000002</v>
      </c>
      <c r="J17" s="18" t="s">
        <v>29</v>
      </c>
      <c r="K17" s="18" t="s">
        <v>30</v>
      </c>
      <c r="L17" s="13" t="s">
        <v>31</v>
      </c>
      <c r="M17" s="15" t="s">
        <v>32</v>
      </c>
      <c r="N17" s="15" t="s">
        <v>53</v>
      </c>
      <c r="O17" s="13" t="s">
        <v>33</v>
      </c>
      <c r="P17" s="18" t="s">
        <v>34</v>
      </c>
      <c r="Q17" s="15" t="s">
        <v>72</v>
      </c>
      <c r="R17" s="13" t="s">
        <v>36</v>
      </c>
      <c r="S17" s="18" t="s">
        <v>48</v>
      </c>
      <c r="T17" s="15" t="s">
        <v>45</v>
      </c>
      <c r="U17" s="18" t="s">
        <v>39</v>
      </c>
      <c r="V17" s="18" t="s">
        <v>40</v>
      </c>
      <c r="W17" s="18" t="s">
        <v>41</v>
      </c>
      <c r="X17" s="13"/>
      <c r="Y17" s="13" t="s">
        <v>51</v>
      </c>
      <c r="Z17" s="13"/>
      <c r="AA17" s="13"/>
      <c r="AB17" s="13"/>
    </row>
    <row r="18" spans="1:28" ht="15" customHeight="1">
      <c r="A18" s="13">
        <v>15</v>
      </c>
      <c r="B18" s="13"/>
      <c r="C18" s="14" t="s">
        <v>73</v>
      </c>
      <c r="D18" s="13"/>
      <c r="E18" s="13"/>
      <c r="F18" s="13"/>
      <c r="G18" s="15"/>
      <c r="H18" s="16">
        <v>39.080657000000002</v>
      </c>
      <c r="I18" s="17">
        <v>-81.508217000000002</v>
      </c>
      <c r="J18" s="18" t="s">
        <v>29</v>
      </c>
      <c r="K18" s="18" t="s">
        <v>30</v>
      </c>
      <c r="L18" s="13" t="s">
        <v>31</v>
      </c>
      <c r="M18" s="15" t="s">
        <v>32</v>
      </c>
      <c r="N18" s="15" t="s">
        <v>53</v>
      </c>
      <c r="O18" s="13" t="s">
        <v>33</v>
      </c>
      <c r="P18" s="18" t="s">
        <v>34</v>
      </c>
      <c r="Q18" s="15" t="s">
        <v>74</v>
      </c>
      <c r="R18" s="13" t="s">
        <v>36</v>
      </c>
      <c r="S18" s="18" t="s">
        <v>48</v>
      </c>
      <c r="T18" s="15" t="s">
        <v>45</v>
      </c>
      <c r="U18" s="18" t="s">
        <v>39</v>
      </c>
      <c r="V18" s="18" t="s">
        <v>40</v>
      </c>
      <c r="W18" s="18" t="s">
        <v>41</v>
      </c>
      <c r="X18" s="13"/>
      <c r="Y18" s="13" t="s">
        <v>51</v>
      </c>
      <c r="Z18" s="13"/>
      <c r="AA18" s="13"/>
      <c r="AB18" s="13"/>
    </row>
    <row r="19" spans="1:28" ht="15" customHeight="1">
      <c r="A19" s="13">
        <v>16</v>
      </c>
      <c r="B19" s="13"/>
      <c r="C19" s="14" t="s">
        <v>75</v>
      </c>
      <c r="D19" s="13"/>
      <c r="E19" s="13"/>
      <c r="F19" s="13"/>
      <c r="G19" s="15"/>
      <c r="H19" s="16">
        <v>39.080657000000002</v>
      </c>
      <c r="I19" s="17">
        <v>-81.508217000000002</v>
      </c>
      <c r="J19" s="18" t="s">
        <v>29</v>
      </c>
      <c r="K19" s="18" t="s">
        <v>30</v>
      </c>
      <c r="L19" s="13" t="s">
        <v>31</v>
      </c>
      <c r="M19" s="15" t="s">
        <v>32</v>
      </c>
      <c r="N19" s="15" t="s">
        <v>53</v>
      </c>
      <c r="O19" s="13" t="s">
        <v>33</v>
      </c>
      <c r="P19" s="18" t="s">
        <v>34</v>
      </c>
      <c r="Q19" s="15" t="s">
        <v>76</v>
      </c>
      <c r="R19" s="13" t="s">
        <v>36</v>
      </c>
      <c r="S19" s="18" t="s">
        <v>48</v>
      </c>
      <c r="T19" s="15" t="s">
        <v>45</v>
      </c>
      <c r="U19" s="18" t="s">
        <v>39</v>
      </c>
      <c r="V19" s="18" t="s">
        <v>40</v>
      </c>
      <c r="W19" s="18" t="s">
        <v>41</v>
      </c>
      <c r="X19" s="13"/>
      <c r="Y19" s="13" t="s">
        <v>51</v>
      </c>
      <c r="Z19" s="13"/>
      <c r="AA19" s="13"/>
      <c r="AB19" s="13"/>
    </row>
    <row r="20" spans="1:28" ht="15" customHeight="1">
      <c r="A20" s="13">
        <v>17</v>
      </c>
      <c r="B20" s="13"/>
      <c r="C20" s="14" t="s">
        <v>77</v>
      </c>
      <c r="D20" s="13"/>
      <c r="E20" s="13"/>
      <c r="F20" s="13"/>
      <c r="G20" s="15"/>
      <c r="H20" s="16">
        <v>39.080657000000002</v>
      </c>
      <c r="I20" s="17">
        <v>-81.508217000000002</v>
      </c>
      <c r="J20" s="18" t="s">
        <v>29</v>
      </c>
      <c r="K20" s="18" t="s">
        <v>30</v>
      </c>
      <c r="L20" s="13" t="s">
        <v>31</v>
      </c>
      <c r="M20" s="15" t="s">
        <v>32</v>
      </c>
      <c r="N20" s="15" t="s">
        <v>53</v>
      </c>
      <c r="O20" s="13" t="s">
        <v>33</v>
      </c>
      <c r="P20" s="18" t="s">
        <v>34</v>
      </c>
      <c r="Q20" s="15" t="s">
        <v>78</v>
      </c>
      <c r="R20" s="13" t="s">
        <v>36</v>
      </c>
      <c r="S20" s="18" t="s">
        <v>48</v>
      </c>
      <c r="T20" s="15" t="s">
        <v>45</v>
      </c>
      <c r="U20" s="18" t="s">
        <v>39</v>
      </c>
      <c r="V20" s="18" t="s">
        <v>40</v>
      </c>
      <c r="W20" s="18" t="s">
        <v>41</v>
      </c>
      <c r="X20" s="13"/>
      <c r="Y20" s="13" t="s">
        <v>51</v>
      </c>
      <c r="Z20" s="13"/>
      <c r="AA20" s="13"/>
      <c r="AB20" s="13"/>
    </row>
    <row r="21" spans="1:28" ht="15" customHeight="1">
      <c r="A21" s="13">
        <v>18</v>
      </c>
      <c r="B21" s="13"/>
      <c r="C21" s="14" t="s">
        <v>79</v>
      </c>
      <c r="D21" s="13"/>
      <c r="E21" s="13"/>
      <c r="F21" s="13"/>
      <c r="G21" s="15"/>
      <c r="H21" s="16">
        <v>39.080657000000002</v>
      </c>
      <c r="I21" s="17">
        <v>-81.508217000000002</v>
      </c>
      <c r="J21" s="18" t="s">
        <v>29</v>
      </c>
      <c r="K21" s="18" t="s">
        <v>30</v>
      </c>
      <c r="L21" s="13" t="s">
        <v>31</v>
      </c>
      <c r="M21" s="15" t="s">
        <v>32</v>
      </c>
      <c r="N21" s="15" t="s">
        <v>53</v>
      </c>
      <c r="O21" s="13" t="s">
        <v>33</v>
      </c>
      <c r="P21" s="18" t="s">
        <v>34</v>
      </c>
      <c r="Q21" s="15" t="s">
        <v>80</v>
      </c>
      <c r="R21" s="13" t="s">
        <v>36</v>
      </c>
      <c r="S21" s="18" t="s">
        <v>48</v>
      </c>
      <c r="T21" s="15" t="s">
        <v>45</v>
      </c>
      <c r="U21" s="18" t="s">
        <v>39</v>
      </c>
      <c r="V21" s="18" t="s">
        <v>40</v>
      </c>
      <c r="W21" s="18" t="s">
        <v>41</v>
      </c>
      <c r="X21" s="13"/>
      <c r="Y21" s="13" t="s">
        <v>51</v>
      </c>
      <c r="Z21" s="13"/>
      <c r="AA21" s="13"/>
      <c r="AB21" s="13"/>
    </row>
    <row r="22" spans="1:28" ht="15" customHeight="1">
      <c r="A22" s="13">
        <v>19</v>
      </c>
      <c r="B22" s="13"/>
      <c r="C22" s="14" t="s">
        <v>81</v>
      </c>
      <c r="D22" s="13"/>
      <c r="E22" s="13"/>
      <c r="F22" s="13"/>
      <c r="G22" s="15"/>
      <c r="H22" s="16">
        <v>39.080657000000002</v>
      </c>
      <c r="I22" s="17">
        <v>-81.508217000000002</v>
      </c>
      <c r="J22" s="18" t="s">
        <v>29</v>
      </c>
      <c r="K22" s="18" t="s">
        <v>30</v>
      </c>
      <c r="L22" s="13" t="s">
        <v>31</v>
      </c>
      <c r="M22" s="15" t="s">
        <v>32</v>
      </c>
      <c r="N22" s="15" t="s">
        <v>53</v>
      </c>
      <c r="O22" s="13" t="s">
        <v>33</v>
      </c>
      <c r="P22" s="18" t="s">
        <v>34</v>
      </c>
      <c r="Q22" s="15" t="s">
        <v>82</v>
      </c>
      <c r="R22" s="13" t="s">
        <v>36</v>
      </c>
      <c r="S22" s="18" t="s">
        <v>48</v>
      </c>
      <c r="T22" s="15" t="s">
        <v>45</v>
      </c>
      <c r="U22" s="18" t="s">
        <v>39</v>
      </c>
      <c r="V22" s="18" t="s">
        <v>40</v>
      </c>
      <c r="W22" s="18" t="s">
        <v>41</v>
      </c>
      <c r="X22" s="13"/>
      <c r="Y22" s="13" t="s">
        <v>51</v>
      </c>
      <c r="Z22" s="13"/>
      <c r="AA22" s="13"/>
      <c r="AB22" s="13"/>
    </row>
    <row r="23" spans="1:28" ht="15" customHeight="1">
      <c r="A23" s="13">
        <v>20</v>
      </c>
      <c r="B23" s="13"/>
      <c r="C23" s="14" t="s">
        <v>83</v>
      </c>
      <c r="D23" s="13"/>
      <c r="E23" s="13"/>
      <c r="F23" s="13"/>
      <c r="G23" s="15"/>
      <c r="H23" s="16">
        <v>39.080657000000002</v>
      </c>
      <c r="I23" s="17">
        <v>-81.508217000000002</v>
      </c>
      <c r="J23" s="18" t="s">
        <v>29</v>
      </c>
      <c r="K23" s="18" t="s">
        <v>30</v>
      </c>
      <c r="L23" s="13" t="s">
        <v>31</v>
      </c>
      <c r="M23" s="15" t="s">
        <v>32</v>
      </c>
      <c r="N23" s="15" t="s">
        <v>53</v>
      </c>
      <c r="O23" s="13" t="s">
        <v>33</v>
      </c>
      <c r="P23" s="18" t="s">
        <v>34</v>
      </c>
      <c r="Q23" s="15" t="s">
        <v>84</v>
      </c>
      <c r="R23" s="13" t="s">
        <v>36</v>
      </c>
      <c r="S23" s="18" t="s">
        <v>48</v>
      </c>
      <c r="T23" s="15" t="s">
        <v>45</v>
      </c>
      <c r="U23" s="18" t="s">
        <v>39</v>
      </c>
      <c r="V23" s="18" t="s">
        <v>40</v>
      </c>
      <c r="W23" s="18" t="s">
        <v>41</v>
      </c>
      <c r="X23" s="13"/>
      <c r="Y23" s="13" t="s">
        <v>51</v>
      </c>
      <c r="Z23" s="13"/>
      <c r="AA23" s="13"/>
      <c r="AB23" s="13"/>
    </row>
    <row r="24" spans="1:28" ht="15" customHeight="1">
      <c r="A24" s="13">
        <v>21</v>
      </c>
      <c r="B24" s="13"/>
      <c r="C24" s="14" t="s">
        <v>85</v>
      </c>
      <c r="D24" s="13"/>
      <c r="E24" s="13"/>
      <c r="F24" s="13"/>
      <c r="G24" s="15"/>
      <c r="H24" s="16">
        <v>39.080657000000002</v>
      </c>
      <c r="I24" s="17">
        <v>-81.508217000000002</v>
      </c>
      <c r="J24" s="18" t="s">
        <v>29</v>
      </c>
      <c r="K24" s="18" t="s">
        <v>30</v>
      </c>
      <c r="L24" s="13" t="s">
        <v>31</v>
      </c>
      <c r="M24" s="15" t="s">
        <v>32</v>
      </c>
      <c r="N24" s="15" t="s">
        <v>53</v>
      </c>
      <c r="O24" s="13" t="s">
        <v>33</v>
      </c>
      <c r="P24" s="18" t="s">
        <v>34</v>
      </c>
      <c r="Q24" s="15" t="s">
        <v>86</v>
      </c>
      <c r="R24" s="13" t="s">
        <v>36</v>
      </c>
      <c r="S24" s="18" t="s">
        <v>48</v>
      </c>
      <c r="T24" s="15" t="s">
        <v>45</v>
      </c>
      <c r="U24" s="18" t="s">
        <v>39</v>
      </c>
      <c r="V24" s="18" t="s">
        <v>40</v>
      </c>
      <c r="W24" s="18" t="s">
        <v>41</v>
      </c>
      <c r="X24" s="13"/>
      <c r="Y24" s="13" t="s">
        <v>51</v>
      </c>
      <c r="Z24" s="13"/>
      <c r="AA24" s="13"/>
      <c r="AB24" s="13"/>
    </row>
    <row r="25" spans="1:28" ht="15" customHeight="1">
      <c r="A25" s="13">
        <v>22</v>
      </c>
      <c r="B25" s="13"/>
      <c r="C25" s="14" t="s">
        <v>87</v>
      </c>
      <c r="D25" s="13"/>
      <c r="E25" s="13"/>
      <c r="F25" s="13"/>
      <c r="G25" s="15"/>
      <c r="H25" s="16">
        <v>39.080657000000002</v>
      </c>
      <c r="I25" s="17">
        <v>-81.508217000000002</v>
      </c>
      <c r="J25" s="18" t="s">
        <v>29</v>
      </c>
      <c r="K25" s="18" t="s">
        <v>30</v>
      </c>
      <c r="L25" s="13" t="s">
        <v>31</v>
      </c>
      <c r="M25" s="15" t="s">
        <v>32</v>
      </c>
      <c r="N25" s="15" t="s">
        <v>53</v>
      </c>
      <c r="O25" s="13" t="s">
        <v>33</v>
      </c>
      <c r="P25" s="18" t="s">
        <v>34</v>
      </c>
      <c r="Q25" s="15" t="s">
        <v>88</v>
      </c>
      <c r="R25" s="13" t="s">
        <v>36</v>
      </c>
      <c r="S25" s="18" t="s">
        <v>48</v>
      </c>
      <c r="T25" s="15" t="s">
        <v>45</v>
      </c>
      <c r="U25" s="18" t="s">
        <v>39</v>
      </c>
      <c r="V25" s="18" t="s">
        <v>40</v>
      </c>
      <c r="W25" s="18" t="s">
        <v>41</v>
      </c>
      <c r="X25" s="13"/>
      <c r="Y25" s="13" t="s">
        <v>51</v>
      </c>
      <c r="Z25" s="13"/>
      <c r="AA25" s="13"/>
      <c r="AB25" s="13"/>
    </row>
    <row r="26" spans="1:28" ht="15" customHeight="1">
      <c r="A26" s="13">
        <v>23</v>
      </c>
      <c r="B26" s="13"/>
      <c r="C26" s="14" t="s">
        <v>89</v>
      </c>
      <c r="D26" s="13"/>
      <c r="E26" s="13"/>
      <c r="F26" s="13"/>
      <c r="G26" s="15"/>
      <c r="H26" s="16">
        <v>39.080657000000002</v>
      </c>
      <c r="I26" s="17">
        <v>-81.508217000000002</v>
      </c>
      <c r="J26" s="18" t="s">
        <v>29</v>
      </c>
      <c r="K26" s="18" t="s">
        <v>30</v>
      </c>
      <c r="L26" s="13" t="s">
        <v>31</v>
      </c>
      <c r="M26" s="15" t="s">
        <v>32</v>
      </c>
      <c r="N26" s="15" t="s">
        <v>53</v>
      </c>
      <c r="O26" s="13" t="s">
        <v>33</v>
      </c>
      <c r="P26" s="18" t="s">
        <v>34</v>
      </c>
      <c r="Q26" s="15" t="s">
        <v>90</v>
      </c>
      <c r="R26" s="13" t="s">
        <v>36</v>
      </c>
      <c r="S26" s="18" t="s">
        <v>48</v>
      </c>
      <c r="T26" s="15" t="s">
        <v>45</v>
      </c>
      <c r="U26" s="18" t="s">
        <v>39</v>
      </c>
      <c r="V26" s="18" t="s">
        <v>40</v>
      </c>
      <c r="W26" s="18" t="s">
        <v>41</v>
      </c>
      <c r="X26" s="13"/>
      <c r="Y26" s="13" t="s">
        <v>51</v>
      </c>
      <c r="Z26" s="13"/>
      <c r="AA26" s="13"/>
      <c r="AB26" s="13"/>
    </row>
    <row r="27" spans="1:28" ht="15" customHeight="1">
      <c r="A27" s="13">
        <v>24</v>
      </c>
      <c r="B27" s="13"/>
      <c r="C27" s="14" t="s">
        <v>91</v>
      </c>
      <c r="D27" s="13"/>
      <c r="E27" s="13"/>
      <c r="F27" s="13"/>
      <c r="G27" s="15"/>
      <c r="H27" s="16">
        <v>39.080657000000002</v>
      </c>
      <c r="I27" s="17">
        <v>-81.508217000000002</v>
      </c>
      <c r="J27" s="18" t="s">
        <v>29</v>
      </c>
      <c r="K27" s="18" t="s">
        <v>30</v>
      </c>
      <c r="L27" s="13" t="s">
        <v>31</v>
      </c>
      <c r="M27" s="15" t="s">
        <v>32</v>
      </c>
      <c r="N27" s="15" t="s">
        <v>53</v>
      </c>
      <c r="O27" s="13" t="s">
        <v>33</v>
      </c>
      <c r="P27" s="18" t="s">
        <v>34</v>
      </c>
      <c r="Q27" s="15" t="s">
        <v>92</v>
      </c>
      <c r="R27" s="13" t="s">
        <v>36</v>
      </c>
      <c r="S27" s="18" t="s">
        <v>48</v>
      </c>
      <c r="T27" s="15" t="s">
        <v>45</v>
      </c>
      <c r="U27" s="18" t="s">
        <v>39</v>
      </c>
      <c r="V27" s="18" t="s">
        <v>40</v>
      </c>
      <c r="W27" s="18" t="s">
        <v>41</v>
      </c>
      <c r="X27" s="13"/>
      <c r="Y27" s="13" t="s">
        <v>51</v>
      </c>
      <c r="Z27" s="13"/>
      <c r="AA27" s="13"/>
      <c r="AB27" s="13"/>
    </row>
    <row r="28" spans="1:28" ht="15" customHeight="1">
      <c r="A28" s="13">
        <v>25</v>
      </c>
      <c r="B28" s="13"/>
      <c r="C28" s="14" t="s">
        <v>93</v>
      </c>
      <c r="D28" s="13"/>
      <c r="E28" s="13"/>
      <c r="F28" s="13"/>
      <c r="G28" s="15"/>
      <c r="H28" s="16">
        <v>39.080657000000002</v>
      </c>
      <c r="I28" s="17">
        <v>-81.508217000000002</v>
      </c>
      <c r="J28" s="18" t="s">
        <v>29</v>
      </c>
      <c r="K28" s="18" t="s">
        <v>30</v>
      </c>
      <c r="L28" s="13" t="s">
        <v>31</v>
      </c>
      <c r="M28" s="15" t="s">
        <v>32</v>
      </c>
      <c r="N28" s="15" t="s">
        <v>53</v>
      </c>
      <c r="O28" s="13" t="s">
        <v>33</v>
      </c>
      <c r="P28" s="18" t="s">
        <v>34</v>
      </c>
      <c r="Q28" s="15" t="s">
        <v>94</v>
      </c>
      <c r="R28" s="13" t="s">
        <v>36</v>
      </c>
      <c r="S28" s="18" t="s">
        <v>48</v>
      </c>
      <c r="T28" s="15" t="s">
        <v>45</v>
      </c>
      <c r="U28" s="18" t="s">
        <v>39</v>
      </c>
      <c r="V28" s="18" t="s">
        <v>40</v>
      </c>
      <c r="W28" s="18" t="s">
        <v>41</v>
      </c>
      <c r="X28" s="13"/>
      <c r="Y28" s="13" t="s">
        <v>51</v>
      </c>
      <c r="Z28" s="13"/>
      <c r="AA28" s="13"/>
      <c r="AB28" s="13"/>
    </row>
    <row r="29" spans="1:28" ht="15" customHeight="1">
      <c r="A29" s="13">
        <v>26</v>
      </c>
      <c r="B29" s="13"/>
      <c r="C29" s="14" t="s">
        <v>95</v>
      </c>
      <c r="D29" s="13"/>
      <c r="E29" s="13"/>
      <c r="F29" s="13"/>
      <c r="G29" s="15"/>
      <c r="H29" s="16">
        <v>39.080657000000002</v>
      </c>
      <c r="I29" s="17">
        <v>-81.508217000000002</v>
      </c>
      <c r="J29" s="18" t="s">
        <v>29</v>
      </c>
      <c r="K29" s="18" t="s">
        <v>30</v>
      </c>
      <c r="L29" s="13" t="s">
        <v>31</v>
      </c>
      <c r="M29" s="15" t="s">
        <v>32</v>
      </c>
      <c r="N29" s="15" t="s">
        <v>53</v>
      </c>
      <c r="O29" s="13" t="s">
        <v>33</v>
      </c>
      <c r="P29" s="18" t="s">
        <v>34</v>
      </c>
      <c r="Q29" s="15" t="s">
        <v>96</v>
      </c>
      <c r="R29" s="13" t="s">
        <v>36</v>
      </c>
      <c r="S29" s="18" t="s">
        <v>48</v>
      </c>
      <c r="T29" s="15" t="s">
        <v>45</v>
      </c>
      <c r="U29" s="18" t="s">
        <v>39</v>
      </c>
      <c r="V29" s="18" t="s">
        <v>40</v>
      </c>
      <c r="W29" s="18" t="s">
        <v>41</v>
      </c>
      <c r="X29" s="13"/>
      <c r="Y29" s="13" t="s">
        <v>51</v>
      </c>
      <c r="Z29" s="13"/>
      <c r="AA29" s="13"/>
      <c r="AB29" s="13"/>
    </row>
    <row r="30" spans="1:28" ht="15" customHeight="1">
      <c r="A30" s="13">
        <v>27</v>
      </c>
      <c r="B30" s="13"/>
      <c r="C30" s="14" t="s">
        <v>97</v>
      </c>
      <c r="D30" s="13"/>
      <c r="E30" s="13"/>
      <c r="F30" s="13"/>
      <c r="G30" s="15"/>
      <c r="H30" s="16">
        <v>39.080657000000002</v>
      </c>
      <c r="I30" s="17">
        <v>-81.508217000000002</v>
      </c>
      <c r="J30" s="18" t="s">
        <v>29</v>
      </c>
      <c r="K30" s="18" t="s">
        <v>30</v>
      </c>
      <c r="L30" s="13" t="s">
        <v>31</v>
      </c>
      <c r="M30" s="15" t="s">
        <v>32</v>
      </c>
      <c r="N30" s="15" t="s">
        <v>53</v>
      </c>
      <c r="O30" s="13" t="s">
        <v>33</v>
      </c>
      <c r="P30" s="18" t="s">
        <v>34</v>
      </c>
      <c r="Q30" s="15" t="s">
        <v>98</v>
      </c>
      <c r="R30" s="13" t="s">
        <v>36</v>
      </c>
      <c r="S30" s="18" t="s">
        <v>48</v>
      </c>
      <c r="T30" s="15" t="s">
        <v>45</v>
      </c>
      <c r="U30" s="18" t="s">
        <v>39</v>
      </c>
      <c r="V30" s="18" t="s">
        <v>40</v>
      </c>
      <c r="W30" s="18" t="s">
        <v>41</v>
      </c>
      <c r="X30" s="13"/>
      <c r="Y30" s="13" t="s">
        <v>51</v>
      </c>
      <c r="Z30" s="13"/>
      <c r="AA30" s="13"/>
      <c r="AB30" s="13"/>
    </row>
    <row r="31" spans="1:28" ht="15" customHeight="1">
      <c r="A31" s="13">
        <v>28</v>
      </c>
      <c r="B31" s="13"/>
      <c r="C31" s="14" t="s">
        <v>99</v>
      </c>
      <c r="D31" s="13"/>
      <c r="E31" s="13"/>
      <c r="F31" s="13"/>
      <c r="G31" s="15"/>
      <c r="H31" s="16">
        <v>39.080657000000002</v>
      </c>
      <c r="I31" s="17">
        <v>-81.508217000000002</v>
      </c>
      <c r="J31" s="18" t="s">
        <v>29</v>
      </c>
      <c r="K31" s="18" t="s">
        <v>30</v>
      </c>
      <c r="L31" s="13" t="s">
        <v>31</v>
      </c>
      <c r="M31" s="15" t="s">
        <v>32</v>
      </c>
      <c r="N31" s="15" t="s">
        <v>53</v>
      </c>
      <c r="O31" s="13" t="s">
        <v>33</v>
      </c>
      <c r="P31" s="18" t="s">
        <v>34</v>
      </c>
      <c r="Q31" s="15" t="s">
        <v>100</v>
      </c>
      <c r="R31" s="13" t="s">
        <v>36</v>
      </c>
      <c r="S31" s="18" t="s">
        <v>48</v>
      </c>
      <c r="T31" s="15" t="s">
        <v>45</v>
      </c>
      <c r="U31" s="18" t="s">
        <v>39</v>
      </c>
      <c r="V31" s="18" t="s">
        <v>40</v>
      </c>
      <c r="W31" s="18" t="s">
        <v>41</v>
      </c>
      <c r="X31" s="13"/>
      <c r="Y31" s="13" t="s">
        <v>51</v>
      </c>
      <c r="Z31" s="13"/>
      <c r="AA31" s="13"/>
      <c r="AB31" s="13"/>
    </row>
    <row r="32" spans="1:28" ht="15" customHeight="1">
      <c r="A32" s="13">
        <v>29</v>
      </c>
      <c r="B32" s="13"/>
      <c r="C32" s="14" t="s">
        <v>101</v>
      </c>
      <c r="D32" s="13"/>
      <c r="E32" s="13"/>
      <c r="F32" s="13"/>
      <c r="G32" s="15"/>
      <c r="H32" s="16">
        <v>39.080657000000002</v>
      </c>
      <c r="I32" s="17">
        <v>-81.508217000000002</v>
      </c>
      <c r="J32" s="18" t="s">
        <v>29</v>
      </c>
      <c r="K32" s="18" t="s">
        <v>30</v>
      </c>
      <c r="L32" s="13" t="s">
        <v>31</v>
      </c>
      <c r="M32" s="15" t="s">
        <v>32</v>
      </c>
      <c r="N32" s="15" t="s">
        <v>53</v>
      </c>
      <c r="O32" s="13" t="s">
        <v>33</v>
      </c>
      <c r="P32" s="18" t="s">
        <v>34</v>
      </c>
      <c r="Q32" s="15" t="s">
        <v>102</v>
      </c>
      <c r="R32" s="13" t="s">
        <v>36</v>
      </c>
      <c r="S32" s="18" t="s">
        <v>48</v>
      </c>
      <c r="T32" s="15" t="s">
        <v>45</v>
      </c>
      <c r="U32" s="18" t="s">
        <v>39</v>
      </c>
      <c r="V32" s="18" t="s">
        <v>40</v>
      </c>
      <c r="W32" s="18" t="s">
        <v>41</v>
      </c>
      <c r="X32" s="13"/>
      <c r="Y32" s="13" t="s">
        <v>51</v>
      </c>
      <c r="Z32" s="13"/>
      <c r="AA32" s="13"/>
      <c r="AB32" s="13"/>
    </row>
    <row r="33" spans="1:28" ht="15" customHeight="1">
      <c r="A33" s="13">
        <v>30</v>
      </c>
      <c r="B33" s="13"/>
      <c r="C33" s="14" t="s">
        <v>103</v>
      </c>
      <c r="D33" s="13"/>
      <c r="E33" s="13"/>
      <c r="F33" s="13"/>
      <c r="G33" s="15"/>
      <c r="H33" s="16">
        <v>39.080657000000002</v>
      </c>
      <c r="I33" s="17">
        <v>-81.508217000000002</v>
      </c>
      <c r="J33" s="18" t="s">
        <v>29</v>
      </c>
      <c r="K33" s="18" t="s">
        <v>30</v>
      </c>
      <c r="L33" s="13" t="s">
        <v>31</v>
      </c>
      <c r="M33" s="15" t="s">
        <v>32</v>
      </c>
      <c r="N33" s="15" t="s">
        <v>53</v>
      </c>
      <c r="O33" s="13" t="s">
        <v>33</v>
      </c>
      <c r="P33" s="18" t="s">
        <v>34</v>
      </c>
      <c r="Q33" s="15" t="s">
        <v>104</v>
      </c>
      <c r="R33" s="13" t="s">
        <v>36</v>
      </c>
      <c r="S33" s="18" t="s">
        <v>48</v>
      </c>
      <c r="T33" s="15" t="s">
        <v>45</v>
      </c>
      <c r="U33" s="18" t="s">
        <v>39</v>
      </c>
      <c r="V33" s="18" t="s">
        <v>40</v>
      </c>
      <c r="W33" s="18" t="s">
        <v>41</v>
      </c>
      <c r="X33" s="13"/>
      <c r="Y33" s="13" t="s">
        <v>51</v>
      </c>
      <c r="Z33" s="13"/>
      <c r="AA33" s="13"/>
      <c r="AB33" s="13"/>
    </row>
    <row r="34" spans="1:28" ht="15" customHeight="1">
      <c r="A34" s="13">
        <v>31</v>
      </c>
      <c r="B34" s="13"/>
      <c r="C34" s="14" t="s">
        <v>105</v>
      </c>
      <c r="D34" s="13"/>
      <c r="E34" s="13"/>
      <c r="F34" s="13"/>
      <c r="G34" s="15"/>
      <c r="H34" s="16">
        <v>39.080657000000002</v>
      </c>
      <c r="I34" s="17">
        <v>-81.508217000000002</v>
      </c>
      <c r="J34" s="18" t="s">
        <v>29</v>
      </c>
      <c r="K34" s="18" t="s">
        <v>30</v>
      </c>
      <c r="L34" s="13" t="s">
        <v>31</v>
      </c>
      <c r="M34" s="15" t="s">
        <v>32</v>
      </c>
      <c r="N34" s="15" t="s">
        <v>53</v>
      </c>
      <c r="O34" s="13" t="s">
        <v>33</v>
      </c>
      <c r="P34" s="18" t="s">
        <v>34</v>
      </c>
      <c r="Q34" s="15" t="s">
        <v>106</v>
      </c>
      <c r="R34" s="13" t="s">
        <v>36</v>
      </c>
      <c r="S34" s="18" t="s">
        <v>48</v>
      </c>
      <c r="T34" s="15" t="s">
        <v>45</v>
      </c>
      <c r="U34" s="18" t="s">
        <v>39</v>
      </c>
      <c r="V34" s="18" t="s">
        <v>40</v>
      </c>
      <c r="W34" s="18" t="s">
        <v>41</v>
      </c>
      <c r="X34" s="13"/>
      <c r="Y34" s="13" t="s">
        <v>51</v>
      </c>
      <c r="Z34" s="13"/>
      <c r="AA34" s="13"/>
      <c r="AB34" s="13"/>
    </row>
    <row r="35" spans="1:28" ht="15" customHeight="1">
      <c r="A35" s="13">
        <v>32</v>
      </c>
      <c r="B35" s="13"/>
      <c r="C35" s="14" t="s">
        <v>107</v>
      </c>
      <c r="D35" s="13"/>
      <c r="E35" s="13"/>
      <c r="F35" s="13"/>
      <c r="G35" s="15"/>
      <c r="H35" s="16">
        <v>39.080657000000002</v>
      </c>
      <c r="I35" s="17">
        <v>-81.508217000000002</v>
      </c>
      <c r="J35" s="18" t="s">
        <v>29</v>
      </c>
      <c r="K35" s="18" t="s">
        <v>30</v>
      </c>
      <c r="L35" s="13" t="s">
        <v>31</v>
      </c>
      <c r="M35" s="15" t="s">
        <v>32</v>
      </c>
      <c r="N35" s="15" t="s">
        <v>53</v>
      </c>
      <c r="O35" s="13" t="s">
        <v>33</v>
      </c>
      <c r="P35" s="18" t="s">
        <v>34</v>
      </c>
      <c r="Q35" s="15" t="s">
        <v>108</v>
      </c>
      <c r="R35" s="13" t="s">
        <v>36</v>
      </c>
      <c r="S35" s="18" t="s">
        <v>48</v>
      </c>
      <c r="T35" s="15" t="s">
        <v>45</v>
      </c>
      <c r="U35" s="18" t="s">
        <v>39</v>
      </c>
      <c r="V35" s="18" t="s">
        <v>40</v>
      </c>
      <c r="W35" s="18" t="s">
        <v>41</v>
      </c>
      <c r="X35" s="13"/>
      <c r="Y35" s="13" t="s">
        <v>51</v>
      </c>
      <c r="Z35" s="13"/>
      <c r="AA35" s="13"/>
      <c r="AB35" s="13"/>
    </row>
    <row r="36" spans="1:28" ht="15" customHeight="1">
      <c r="A36" s="13">
        <v>33</v>
      </c>
      <c r="B36" s="13"/>
      <c r="C36" s="14" t="s">
        <v>109</v>
      </c>
      <c r="D36" s="13"/>
      <c r="E36" s="13"/>
      <c r="F36" s="13"/>
      <c r="G36" s="15"/>
      <c r="H36" s="16">
        <v>39.080657000000002</v>
      </c>
      <c r="I36" s="17">
        <v>-81.508217000000002</v>
      </c>
      <c r="J36" s="18" t="s">
        <v>29</v>
      </c>
      <c r="K36" s="18" t="s">
        <v>30</v>
      </c>
      <c r="L36" s="13" t="s">
        <v>31</v>
      </c>
      <c r="M36" s="15" t="s">
        <v>32</v>
      </c>
      <c r="N36" s="15" t="s">
        <v>53</v>
      </c>
      <c r="O36" s="13" t="s">
        <v>33</v>
      </c>
      <c r="P36" s="18" t="s">
        <v>34</v>
      </c>
      <c r="Q36" s="15" t="s">
        <v>110</v>
      </c>
      <c r="R36" s="13" t="s">
        <v>36</v>
      </c>
      <c r="S36" s="18" t="s">
        <v>48</v>
      </c>
      <c r="T36" s="15" t="s">
        <v>45</v>
      </c>
      <c r="U36" s="18" t="s">
        <v>39</v>
      </c>
      <c r="V36" s="18" t="s">
        <v>40</v>
      </c>
      <c r="W36" s="18" t="s">
        <v>41</v>
      </c>
      <c r="X36" s="13"/>
      <c r="Y36" s="13" t="s">
        <v>51</v>
      </c>
      <c r="Z36" s="13"/>
      <c r="AA36" s="13"/>
      <c r="AB36" s="13"/>
    </row>
    <row r="37" spans="1:28" ht="15" customHeight="1">
      <c r="A37" s="13">
        <v>34</v>
      </c>
      <c r="B37" s="13"/>
      <c r="C37" s="14" t="s">
        <v>111</v>
      </c>
      <c r="D37" s="13"/>
      <c r="E37" s="13"/>
      <c r="F37" s="13"/>
      <c r="G37" s="15"/>
      <c r="H37" s="16">
        <v>39.080657000000002</v>
      </c>
      <c r="I37" s="17">
        <v>-81.508217000000002</v>
      </c>
      <c r="J37" s="18" t="s">
        <v>29</v>
      </c>
      <c r="K37" s="18" t="s">
        <v>30</v>
      </c>
      <c r="L37" s="13" t="s">
        <v>31</v>
      </c>
      <c r="M37" s="15" t="s">
        <v>32</v>
      </c>
      <c r="N37" s="15" t="s">
        <v>53</v>
      </c>
      <c r="O37" s="13" t="s">
        <v>33</v>
      </c>
      <c r="P37" s="18" t="s">
        <v>34</v>
      </c>
      <c r="Q37" s="15" t="s">
        <v>112</v>
      </c>
      <c r="R37" s="13" t="s">
        <v>36</v>
      </c>
      <c r="S37" s="18" t="s">
        <v>48</v>
      </c>
      <c r="T37" s="15" t="s">
        <v>45</v>
      </c>
      <c r="U37" s="18" t="s">
        <v>39</v>
      </c>
      <c r="V37" s="18" t="s">
        <v>40</v>
      </c>
      <c r="W37" s="18" t="s">
        <v>41</v>
      </c>
      <c r="X37" s="13"/>
      <c r="Y37" s="13" t="s">
        <v>51</v>
      </c>
      <c r="Z37" s="13"/>
      <c r="AA37" s="13"/>
      <c r="AB37" s="13"/>
    </row>
    <row r="38" spans="1:28" ht="15" customHeight="1">
      <c r="A38" s="13">
        <v>35</v>
      </c>
      <c r="B38" s="13"/>
      <c r="C38" s="14" t="s">
        <v>113</v>
      </c>
      <c r="D38" s="13"/>
      <c r="E38" s="13"/>
      <c r="F38" s="13"/>
      <c r="G38" s="15"/>
      <c r="H38" s="16">
        <v>39.080657000000002</v>
      </c>
      <c r="I38" s="17">
        <v>-81.508217000000002</v>
      </c>
      <c r="J38" s="18" t="s">
        <v>29</v>
      </c>
      <c r="K38" s="18" t="s">
        <v>30</v>
      </c>
      <c r="L38" s="13" t="s">
        <v>31</v>
      </c>
      <c r="M38" s="15" t="s">
        <v>32</v>
      </c>
      <c r="N38" s="15" t="s">
        <v>53</v>
      </c>
      <c r="O38" s="13" t="s">
        <v>33</v>
      </c>
      <c r="P38" s="18" t="s">
        <v>34</v>
      </c>
      <c r="Q38" s="15" t="s">
        <v>114</v>
      </c>
      <c r="R38" s="13" t="s">
        <v>36</v>
      </c>
      <c r="S38" s="18" t="s">
        <v>48</v>
      </c>
      <c r="T38" s="15" t="s">
        <v>45</v>
      </c>
      <c r="U38" s="18" t="s">
        <v>39</v>
      </c>
      <c r="V38" s="18" t="s">
        <v>40</v>
      </c>
      <c r="W38" s="18" t="s">
        <v>41</v>
      </c>
      <c r="X38" s="13"/>
      <c r="Y38" s="13" t="s">
        <v>51</v>
      </c>
      <c r="Z38" s="13"/>
      <c r="AA38" s="13"/>
      <c r="AB38" s="13"/>
    </row>
    <row r="39" spans="1:28" ht="15" customHeight="1">
      <c r="A39" s="13">
        <v>36</v>
      </c>
      <c r="B39" s="13"/>
      <c r="C39" s="14" t="s">
        <v>115</v>
      </c>
      <c r="D39" s="13"/>
      <c r="E39" s="13"/>
      <c r="F39" s="13"/>
      <c r="G39" s="15"/>
      <c r="H39" s="16">
        <v>39.080657000000002</v>
      </c>
      <c r="I39" s="17">
        <v>-81.508217000000002</v>
      </c>
      <c r="J39" s="18" t="s">
        <v>29</v>
      </c>
      <c r="K39" s="18" t="s">
        <v>30</v>
      </c>
      <c r="L39" s="13" t="s">
        <v>31</v>
      </c>
      <c r="M39" s="15" t="s">
        <v>32</v>
      </c>
      <c r="N39" s="15" t="s">
        <v>53</v>
      </c>
      <c r="O39" s="13" t="s">
        <v>33</v>
      </c>
      <c r="P39" s="18" t="s">
        <v>34</v>
      </c>
      <c r="Q39" s="15" t="s">
        <v>116</v>
      </c>
      <c r="R39" s="13" t="s">
        <v>36</v>
      </c>
      <c r="S39" s="18" t="s">
        <v>48</v>
      </c>
      <c r="T39" s="15" t="s">
        <v>45</v>
      </c>
      <c r="U39" s="18" t="s">
        <v>39</v>
      </c>
      <c r="V39" s="18" t="s">
        <v>40</v>
      </c>
      <c r="W39" s="18" t="s">
        <v>41</v>
      </c>
      <c r="X39" s="13"/>
      <c r="Y39" s="13" t="s">
        <v>51</v>
      </c>
      <c r="Z39" s="13"/>
      <c r="AA39" s="13"/>
      <c r="AB39" s="13"/>
    </row>
    <row r="40" spans="1:28" ht="15" customHeight="1">
      <c r="A40" s="13">
        <v>37</v>
      </c>
      <c r="B40" s="13"/>
      <c r="C40" s="14" t="s">
        <v>117</v>
      </c>
      <c r="D40" s="13"/>
      <c r="E40" s="13"/>
      <c r="F40" s="13"/>
      <c r="G40" s="15"/>
      <c r="H40" s="16">
        <v>39.080657000000002</v>
      </c>
      <c r="I40" s="17">
        <v>-81.508217000000002</v>
      </c>
      <c r="J40" s="18" t="s">
        <v>29</v>
      </c>
      <c r="K40" s="18" t="s">
        <v>30</v>
      </c>
      <c r="L40" s="13" t="s">
        <v>31</v>
      </c>
      <c r="M40" s="15" t="s">
        <v>32</v>
      </c>
      <c r="N40" s="15" t="s">
        <v>53</v>
      </c>
      <c r="O40" s="13" t="s">
        <v>33</v>
      </c>
      <c r="P40" s="18" t="s">
        <v>34</v>
      </c>
      <c r="Q40" s="15" t="s">
        <v>118</v>
      </c>
      <c r="R40" s="13" t="s">
        <v>36</v>
      </c>
      <c r="S40" s="18" t="s">
        <v>48</v>
      </c>
      <c r="T40" s="15" t="s">
        <v>45</v>
      </c>
      <c r="U40" s="18" t="s">
        <v>39</v>
      </c>
      <c r="V40" s="18" t="s">
        <v>40</v>
      </c>
      <c r="W40" s="18" t="s">
        <v>41</v>
      </c>
      <c r="X40" s="13"/>
      <c r="Y40" s="13" t="s">
        <v>51</v>
      </c>
      <c r="Z40" s="13"/>
      <c r="AA40" s="13"/>
      <c r="AB40" s="13"/>
    </row>
    <row r="41" spans="1:28" ht="15" customHeight="1">
      <c r="A41" s="13">
        <v>38</v>
      </c>
      <c r="B41" s="13"/>
      <c r="C41" s="14" t="s">
        <v>119</v>
      </c>
      <c r="D41" s="13"/>
      <c r="E41" s="13"/>
      <c r="F41" s="13"/>
      <c r="G41" s="15"/>
      <c r="H41" s="16">
        <v>39.080657000000002</v>
      </c>
      <c r="I41" s="17">
        <v>-81.508217000000002</v>
      </c>
      <c r="J41" s="18" t="s">
        <v>29</v>
      </c>
      <c r="K41" s="18" t="s">
        <v>30</v>
      </c>
      <c r="L41" s="13" t="s">
        <v>31</v>
      </c>
      <c r="M41" s="15" t="s">
        <v>32</v>
      </c>
      <c r="N41" s="15" t="s">
        <v>53</v>
      </c>
      <c r="O41" s="13" t="s">
        <v>33</v>
      </c>
      <c r="P41" s="18" t="s">
        <v>34</v>
      </c>
      <c r="Q41" s="15" t="s">
        <v>120</v>
      </c>
      <c r="R41" s="13" t="s">
        <v>36</v>
      </c>
      <c r="S41" s="18" t="s">
        <v>48</v>
      </c>
      <c r="T41" s="15" t="s">
        <v>45</v>
      </c>
      <c r="U41" s="18" t="s">
        <v>39</v>
      </c>
      <c r="V41" s="18" t="s">
        <v>40</v>
      </c>
      <c r="W41" s="18" t="s">
        <v>41</v>
      </c>
      <c r="X41" s="13"/>
      <c r="Y41" s="13" t="s">
        <v>51</v>
      </c>
      <c r="Z41" s="13"/>
      <c r="AA41" s="13"/>
      <c r="AB41" s="13"/>
    </row>
    <row r="42" spans="1:28" ht="15" customHeight="1">
      <c r="A42" s="13">
        <v>39</v>
      </c>
      <c r="B42" s="13"/>
      <c r="C42" s="14" t="s">
        <v>121</v>
      </c>
      <c r="D42" s="13"/>
      <c r="E42" s="13"/>
      <c r="F42" s="13"/>
      <c r="G42" s="15"/>
      <c r="H42" s="16">
        <v>39.080657000000002</v>
      </c>
      <c r="I42" s="17">
        <v>-81.508217000000002</v>
      </c>
      <c r="J42" s="18" t="s">
        <v>29</v>
      </c>
      <c r="K42" s="18" t="s">
        <v>30</v>
      </c>
      <c r="L42" s="13" t="s">
        <v>31</v>
      </c>
      <c r="M42" s="15" t="s">
        <v>32</v>
      </c>
      <c r="N42" s="15" t="s">
        <v>53</v>
      </c>
      <c r="O42" s="13" t="s">
        <v>33</v>
      </c>
      <c r="P42" s="18" t="s">
        <v>34</v>
      </c>
      <c r="Q42" s="15" t="s">
        <v>122</v>
      </c>
      <c r="R42" s="13" t="s">
        <v>36</v>
      </c>
      <c r="S42" s="18" t="s">
        <v>48</v>
      </c>
      <c r="T42" s="15" t="s">
        <v>45</v>
      </c>
      <c r="U42" s="18" t="s">
        <v>39</v>
      </c>
      <c r="V42" s="18" t="s">
        <v>40</v>
      </c>
      <c r="W42" s="18" t="s">
        <v>41</v>
      </c>
      <c r="X42" s="13"/>
      <c r="Y42" s="13" t="s">
        <v>51</v>
      </c>
      <c r="Z42" s="13"/>
      <c r="AA42" s="13"/>
      <c r="AB42" s="13"/>
    </row>
    <row r="43" spans="1:28" ht="15" customHeight="1">
      <c r="A43" s="13">
        <v>40</v>
      </c>
      <c r="B43" s="13"/>
      <c r="C43" s="14" t="s">
        <v>123</v>
      </c>
      <c r="D43" s="13"/>
      <c r="E43" s="13"/>
      <c r="F43" s="13"/>
      <c r="G43" s="15"/>
      <c r="H43" s="16">
        <v>39.080657000000002</v>
      </c>
      <c r="I43" s="17">
        <v>-81.508217000000002</v>
      </c>
      <c r="J43" s="18" t="s">
        <v>29</v>
      </c>
      <c r="K43" s="18" t="s">
        <v>30</v>
      </c>
      <c r="L43" s="13" t="s">
        <v>31</v>
      </c>
      <c r="M43" s="15" t="s">
        <v>32</v>
      </c>
      <c r="N43" s="15" t="s">
        <v>53</v>
      </c>
      <c r="O43" s="13" t="s">
        <v>33</v>
      </c>
      <c r="P43" s="18" t="s">
        <v>34</v>
      </c>
      <c r="Q43" s="15" t="s">
        <v>124</v>
      </c>
      <c r="R43" s="13" t="s">
        <v>36</v>
      </c>
      <c r="S43" s="18" t="s">
        <v>48</v>
      </c>
      <c r="T43" s="15" t="s">
        <v>45</v>
      </c>
      <c r="U43" s="18" t="s">
        <v>39</v>
      </c>
      <c r="V43" s="18" t="s">
        <v>40</v>
      </c>
      <c r="W43" s="18" t="s">
        <v>41</v>
      </c>
      <c r="X43" s="13"/>
      <c r="Y43" s="13" t="s">
        <v>51</v>
      </c>
      <c r="Z43" s="13"/>
      <c r="AA43" s="13"/>
      <c r="AB43" s="13"/>
    </row>
    <row r="44" spans="1:28" ht="15" customHeight="1">
      <c r="A44" s="13">
        <v>41</v>
      </c>
      <c r="B44" s="13"/>
      <c r="C44" s="14" t="s">
        <v>125</v>
      </c>
      <c r="D44" s="13"/>
      <c r="E44" s="13"/>
      <c r="F44" s="13"/>
      <c r="G44" s="15"/>
      <c r="H44" s="16">
        <v>39.080657000000002</v>
      </c>
      <c r="I44" s="17">
        <v>-81.508217000000002</v>
      </c>
      <c r="J44" s="18" t="s">
        <v>29</v>
      </c>
      <c r="K44" s="18" t="s">
        <v>30</v>
      </c>
      <c r="L44" s="13" t="s">
        <v>31</v>
      </c>
      <c r="M44" s="15" t="s">
        <v>32</v>
      </c>
      <c r="N44" s="15" t="s">
        <v>53</v>
      </c>
      <c r="O44" s="13" t="s">
        <v>33</v>
      </c>
      <c r="P44" s="18" t="s">
        <v>34</v>
      </c>
      <c r="Q44" s="15" t="s">
        <v>126</v>
      </c>
      <c r="R44" s="13" t="s">
        <v>36</v>
      </c>
      <c r="S44" s="18" t="s">
        <v>48</v>
      </c>
      <c r="T44" s="15" t="s">
        <v>45</v>
      </c>
      <c r="U44" s="18" t="s">
        <v>39</v>
      </c>
      <c r="V44" s="18" t="s">
        <v>40</v>
      </c>
      <c r="W44" s="18" t="s">
        <v>41</v>
      </c>
      <c r="X44" s="13"/>
      <c r="Y44" s="13" t="s">
        <v>51</v>
      </c>
      <c r="Z44" s="13"/>
      <c r="AA44" s="13"/>
      <c r="AB44" s="13"/>
    </row>
    <row r="45" spans="1:28" ht="15" customHeight="1">
      <c r="A45" s="13">
        <v>42</v>
      </c>
      <c r="B45" s="13"/>
      <c r="C45" s="14" t="s">
        <v>127</v>
      </c>
      <c r="D45" s="13"/>
      <c r="E45" s="13"/>
      <c r="F45" s="13"/>
      <c r="G45" s="15"/>
      <c r="H45" s="16">
        <v>39.080657000000002</v>
      </c>
      <c r="I45" s="17">
        <v>-81.508217000000002</v>
      </c>
      <c r="J45" s="18" t="s">
        <v>29</v>
      </c>
      <c r="K45" s="18" t="s">
        <v>30</v>
      </c>
      <c r="L45" s="13" t="s">
        <v>31</v>
      </c>
      <c r="M45" s="15" t="s">
        <v>32</v>
      </c>
      <c r="N45" s="15" t="s">
        <v>53</v>
      </c>
      <c r="O45" s="13" t="s">
        <v>33</v>
      </c>
      <c r="P45" s="18" t="s">
        <v>34</v>
      </c>
      <c r="Q45" s="15" t="s">
        <v>128</v>
      </c>
      <c r="R45" s="13" t="s">
        <v>36</v>
      </c>
      <c r="S45" s="18" t="s">
        <v>48</v>
      </c>
      <c r="T45" s="15" t="s">
        <v>45</v>
      </c>
      <c r="U45" s="18" t="s">
        <v>39</v>
      </c>
      <c r="V45" s="18" t="s">
        <v>40</v>
      </c>
      <c r="W45" s="18" t="s">
        <v>41</v>
      </c>
      <c r="X45" s="13"/>
      <c r="Y45" s="13" t="s">
        <v>51</v>
      </c>
      <c r="Z45" s="13"/>
      <c r="AA45" s="13"/>
      <c r="AB45" s="13"/>
    </row>
    <row r="46" spans="1:28" ht="15" customHeight="1">
      <c r="A46" s="13">
        <v>43</v>
      </c>
      <c r="B46" s="13"/>
      <c r="C46" s="14" t="s">
        <v>129</v>
      </c>
      <c r="D46" s="13"/>
      <c r="E46" s="13"/>
      <c r="F46" s="13"/>
      <c r="G46" s="15"/>
      <c r="H46" s="16">
        <v>39.080657000000002</v>
      </c>
      <c r="I46" s="17">
        <v>-81.508217000000002</v>
      </c>
      <c r="J46" s="18" t="s">
        <v>29</v>
      </c>
      <c r="K46" s="18" t="s">
        <v>30</v>
      </c>
      <c r="L46" s="13" t="s">
        <v>31</v>
      </c>
      <c r="M46" s="15" t="s">
        <v>32</v>
      </c>
      <c r="N46" s="15" t="s">
        <v>53</v>
      </c>
      <c r="O46" s="13" t="s">
        <v>33</v>
      </c>
      <c r="P46" s="18" t="s">
        <v>34</v>
      </c>
      <c r="Q46" s="15" t="s">
        <v>130</v>
      </c>
      <c r="R46" s="13" t="s">
        <v>36</v>
      </c>
      <c r="S46" s="18" t="s">
        <v>48</v>
      </c>
      <c r="T46" s="15" t="s">
        <v>45</v>
      </c>
      <c r="U46" s="18" t="s">
        <v>39</v>
      </c>
      <c r="V46" s="18" t="s">
        <v>40</v>
      </c>
      <c r="W46" s="18" t="s">
        <v>41</v>
      </c>
      <c r="X46" s="13"/>
      <c r="Y46" s="13" t="s">
        <v>51</v>
      </c>
      <c r="Z46" s="13"/>
      <c r="AA46" s="13"/>
      <c r="AB46" s="13"/>
    </row>
    <row r="47" spans="1:28" ht="15" customHeight="1">
      <c r="A47" s="13">
        <v>44</v>
      </c>
      <c r="B47" s="13"/>
      <c r="C47" s="14" t="s">
        <v>131</v>
      </c>
      <c r="D47" s="13"/>
      <c r="E47" s="13"/>
      <c r="F47" s="13"/>
      <c r="G47" s="15"/>
      <c r="H47" s="16">
        <v>39.080657000000002</v>
      </c>
      <c r="I47" s="17">
        <v>-81.508217000000002</v>
      </c>
      <c r="J47" s="18" t="s">
        <v>29</v>
      </c>
      <c r="K47" s="18" t="s">
        <v>30</v>
      </c>
      <c r="L47" s="13" t="s">
        <v>31</v>
      </c>
      <c r="M47" s="15" t="s">
        <v>32</v>
      </c>
      <c r="N47" s="15" t="s">
        <v>53</v>
      </c>
      <c r="O47" s="13" t="s">
        <v>33</v>
      </c>
      <c r="P47" s="18" t="s">
        <v>34</v>
      </c>
      <c r="Q47" s="15" t="s">
        <v>132</v>
      </c>
      <c r="R47" s="13" t="s">
        <v>36</v>
      </c>
      <c r="S47" s="18" t="s">
        <v>48</v>
      </c>
      <c r="T47" s="15" t="s">
        <v>45</v>
      </c>
      <c r="U47" s="18" t="s">
        <v>39</v>
      </c>
      <c r="V47" s="18" t="s">
        <v>40</v>
      </c>
      <c r="W47" s="18" t="s">
        <v>41</v>
      </c>
      <c r="X47" s="13"/>
      <c r="Y47" s="13" t="s">
        <v>51</v>
      </c>
      <c r="Z47" s="13"/>
      <c r="AA47" s="13"/>
      <c r="AB47" s="13"/>
    </row>
    <row r="48" spans="1:28" ht="15" customHeight="1">
      <c r="A48" s="13">
        <v>45</v>
      </c>
      <c r="B48" s="13"/>
      <c r="C48" s="14" t="s">
        <v>133</v>
      </c>
      <c r="D48" s="13"/>
      <c r="E48" s="13"/>
      <c r="F48" s="13"/>
      <c r="G48" s="15"/>
      <c r="H48" s="16">
        <v>39.080657000000002</v>
      </c>
      <c r="I48" s="17">
        <v>-81.508217000000002</v>
      </c>
      <c r="J48" s="18" t="s">
        <v>29</v>
      </c>
      <c r="K48" s="18" t="s">
        <v>30</v>
      </c>
      <c r="L48" s="13" t="s">
        <v>31</v>
      </c>
      <c r="M48" s="15" t="s">
        <v>32</v>
      </c>
      <c r="N48" s="15" t="s">
        <v>53</v>
      </c>
      <c r="O48" s="13" t="s">
        <v>33</v>
      </c>
      <c r="P48" s="18" t="s">
        <v>34</v>
      </c>
      <c r="Q48" s="15" t="s">
        <v>134</v>
      </c>
      <c r="R48" s="13" t="s">
        <v>36</v>
      </c>
      <c r="S48" s="18" t="s">
        <v>48</v>
      </c>
      <c r="T48" s="15" t="s">
        <v>45</v>
      </c>
      <c r="U48" s="18" t="s">
        <v>39</v>
      </c>
      <c r="V48" s="18" t="s">
        <v>40</v>
      </c>
      <c r="W48" s="18" t="s">
        <v>41</v>
      </c>
      <c r="X48" s="13"/>
      <c r="Y48" s="13" t="s">
        <v>51</v>
      </c>
      <c r="Z48" s="13"/>
      <c r="AA48" s="13"/>
      <c r="AB48" s="13"/>
    </row>
    <row r="49" spans="1:28" ht="15" customHeight="1">
      <c r="A49" s="13">
        <v>46</v>
      </c>
      <c r="B49" s="13"/>
      <c r="C49" s="14" t="s">
        <v>135</v>
      </c>
      <c r="D49" s="13"/>
      <c r="E49" s="13"/>
      <c r="F49" s="13"/>
      <c r="G49" s="15"/>
      <c r="H49" s="16">
        <v>39.080657000000002</v>
      </c>
      <c r="I49" s="17">
        <v>-81.508217000000002</v>
      </c>
      <c r="J49" s="18" t="s">
        <v>29</v>
      </c>
      <c r="K49" s="18" t="s">
        <v>30</v>
      </c>
      <c r="L49" s="13" t="s">
        <v>31</v>
      </c>
      <c r="M49" s="15" t="s">
        <v>32</v>
      </c>
      <c r="N49" s="15" t="s">
        <v>53</v>
      </c>
      <c r="O49" s="13" t="s">
        <v>33</v>
      </c>
      <c r="P49" s="18" t="s">
        <v>34</v>
      </c>
      <c r="Q49" s="15" t="s">
        <v>136</v>
      </c>
      <c r="R49" s="13" t="s">
        <v>36</v>
      </c>
      <c r="S49" s="18" t="s">
        <v>48</v>
      </c>
      <c r="T49" s="15" t="s">
        <v>45</v>
      </c>
      <c r="U49" s="18" t="s">
        <v>39</v>
      </c>
      <c r="V49" s="18" t="s">
        <v>40</v>
      </c>
      <c r="W49" s="18" t="s">
        <v>41</v>
      </c>
      <c r="X49" s="13"/>
      <c r="Y49" s="13" t="s">
        <v>51</v>
      </c>
      <c r="Z49" s="13"/>
      <c r="AA49" s="13"/>
      <c r="AB49" s="13"/>
    </row>
    <row r="50" spans="1:28" ht="15" customHeight="1">
      <c r="A50" s="13">
        <v>47</v>
      </c>
      <c r="B50" s="13"/>
      <c r="C50" s="14" t="s">
        <v>137</v>
      </c>
      <c r="D50" s="13"/>
      <c r="E50" s="13"/>
      <c r="F50" s="13"/>
      <c r="G50" s="15"/>
      <c r="H50" s="16">
        <v>39.080657000000002</v>
      </c>
      <c r="I50" s="17">
        <v>-81.508217000000002</v>
      </c>
      <c r="J50" s="18" t="s">
        <v>29</v>
      </c>
      <c r="K50" s="18" t="s">
        <v>30</v>
      </c>
      <c r="L50" s="13" t="s">
        <v>31</v>
      </c>
      <c r="M50" s="15" t="s">
        <v>32</v>
      </c>
      <c r="N50" s="15" t="s">
        <v>53</v>
      </c>
      <c r="O50" s="13" t="s">
        <v>33</v>
      </c>
      <c r="P50" s="18" t="s">
        <v>34</v>
      </c>
      <c r="Q50" s="15" t="s">
        <v>138</v>
      </c>
      <c r="R50" s="13" t="s">
        <v>36</v>
      </c>
      <c r="S50" s="18" t="s">
        <v>48</v>
      </c>
      <c r="T50" s="15" t="s">
        <v>45</v>
      </c>
      <c r="U50" s="18" t="s">
        <v>39</v>
      </c>
      <c r="V50" s="18" t="s">
        <v>40</v>
      </c>
      <c r="W50" s="18" t="s">
        <v>41</v>
      </c>
      <c r="X50" s="13"/>
      <c r="Y50" s="13" t="s">
        <v>51</v>
      </c>
      <c r="Z50" s="13"/>
      <c r="AA50" s="13"/>
      <c r="AB50" s="13"/>
    </row>
    <row r="51" spans="1:28" ht="15" customHeight="1">
      <c r="A51" s="13">
        <v>48</v>
      </c>
      <c r="B51" s="13"/>
      <c r="C51" s="14" t="s">
        <v>139</v>
      </c>
      <c r="D51" s="13"/>
      <c r="E51" s="13"/>
      <c r="F51" s="13"/>
      <c r="G51" s="15"/>
      <c r="H51" s="16">
        <v>39.080657000000002</v>
      </c>
      <c r="I51" s="17">
        <v>-81.508217000000002</v>
      </c>
      <c r="J51" s="18" t="s">
        <v>29</v>
      </c>
      <c r="K51" s="18" t="s">
        <v>30</v>
      </c>
      <c r="L51" s="13" t="s">
        <v>31</v>
      </c>
      <c r="M51" s="15" t="s">
        <v>32</v>
      </c>
      <c r="N51" s="15" t="s">
        <v>53</v>
      </c>
      <c r="O51" s="13" t="s">
        <v>33</v>
      </c>
      <c r="P51" s="18" t="s">
        <v>34</v>
      </c>
      <c r="Q51" s="15" t="s">
        <v>140</v>
      </c>
      <c r="R51" s="13" t="s">
        <v>36</v>
      </c>
      <c r="S51" s="18" t="s">
        <v>48</v>
      </c>
      <c r="T51" s="15" t="s">
        <v>45</v>
      </c>
      <c r="U51" s="18" t="s">
        <v>39</v>
      </c>
      <c r="V51" s="18" t="s">
        <v>40</v>
      </c>
      <c r="W51" s="18" t="s">
        <v>41</v>
      </c>
      <c r="X51" s="13"/>
      <c r="Y51" s="13" t="s">
        <v>51</v>
      </c>
      <c r="Z51" s="13"/>
      <c r="AA51" s="13"/>
      <c r="AB51" s="13"/>
    </row>
    <row r="52" spans="1:28" ht="15" customHeight="1">
      <c r="A52" s="13">
        <v>49</v>
      </c>
      <c r="B52" s="13"/>
      <c r="C52" s="14" t="s">
        <v>141</v>
      </c>
      <c r="D52" s="13"/>
      <c r="E52" s="13"/>
      <c r="F52" s="13"/>
      <c r="G52" s="15"/>
      <c r="H52" s="16">
        <v>39.080657000000002</v>
      </c>
      <c r="I52" s="17">
        <v>-81.508217000000002</v>
      </c>
      <c r="J52" s="18" t="s">
        <v>29</v>
      </c>
      <c r="K52" s="18" t="s">
        <v>30</v>
      </c>
      <c r="L52" s="13" t="s">
        <v>31</v>
      </c>
      <c r="M52" s="15" t="s">
        <v>32</v>
      </c>
      <c r="N52" s="15" t="s">
        <v>53</v>
      </c>
      <c r="O52" s="13" t="s">
        <v>33</v>
      </c>
      <c r="P52" s="18" t="s">
        <v>34</v>
      </c>
      <c r="Q52" s="15" t="s">
        <v>142</v>
      </c>
      <c r="R52" s="13" t="s">
        <v>36</v>
      </c>
      <c r="S52" s="18" t="s">
        <v>48</v>
      </c>
      <c r="T52" s="15" t="s">
        <v>45</v>
      </c>
      <c r="U52" s="18" t="s">
        <v>39</v>
      </c>
      <c r="V52" s="18" t="s">
        <v>40</v>
      </c>
      <c r="W52" s="18" t="s">
        <v>41</v>
      </c>
      <c r="X52" s="13"/>
      <c r="Y52" s="13" t="s">
        <v>51</v>
      </c>
      <c r="Z52" s="13"/>
      <c r="AA52" s="13"/>
      <c r="AB52" s="13"/>
    </row>
    <row r="53" spans="1:28" ht="15" customHeight="1">
      <c r="A53" s="13">
        <v>50</v>
      </c>
      <c r="B53" s="13"/>
      <c r="C53" s="14" t="s">
        <v>143</v>
      </c>
      <c r="D53" s="13"/>
      <c r="E53" s="13"/>
      <c r="F53" s="13"/>
      <c r="G53" s="15"/>
      <c r="H53" s="16">
        <v>39.080657000000002</v>
      </c>
      <c r="I53" s="17">
        <v>-81.508217000000002</v>
      </c>
      <c r="J53" s="18" t="s">
        <v>29</v>
      </c>
      <c r="K53" s="18" t="s">
        <v>30</v>
      </c>
      <c r="L53" s="13" t="s">
        <v>31</v>
      </c>
      <c r="M53" s="15" t="s">
        <v>32</v>
      </c>
      <c r="N53" s="15" t="s">
        <v>53</v>
      </c>
      <c r="O53" s="13" t="s">
        <v>33</v>
      </c>
      <c r="P53" s="18" t="s">
        <v>34</v>
      </c>
      <c r="Q53" s="15" t="s">
        <v>144</v>
      </c>
      <c r="R53" s="13" t="s">
        <v>36</v>
      </c>
      <c r="S53" s="18" t="s">
        <v>48</v>
      </c>
      <c r="T53" s="15" t="s">
        <v>45</v>
      </c>
      <c r="U53" s="18" t="s">
        <v>39</v>
      </c>
      <c r="V53" s="18" t="s">
        <v>40</v>
      </c>
      <c r="W53" s="18" t="s">
        <v>41</v>
      </c>
      <c r="X53" s="13"/>
      <c r="Y53" s="13" t="s">
        <v>51</v>
      </c>
      <c r="Z53" s="13"/>
      <c r="AA53" s="13"/>
      <c r="AB53" s="13"/>
    </row>
    <row r="54" spans="1:28" ht="15" customHeight="1">
      <c r="A54" s="13">
        <v>51</v>
      </c>
      <c r="B54" s="13"/>
      <c r="C54" s="14" t="s">
        <v>145</v>
      </c>
      <c r="D54" s="13"/>
      <c r="E54" s="13"/>
      <c r="F54" s="13"/>
      <c r="G54" s="13"/>
      <c r="H54" s="16">
        <v>39.080657000000002</v>
      </c>
      <c r="I54" s="17">
        <v>-81.508217000000002</v>
      </c>
      <c r="J54" s="13" t="s">
        <v>29</v>
      </c>
      <c r="K54" s="18" t="s">
        <v>30</v>
      </c>
      <c r="L54" s="13" t="s">
        <v>31</v>
      </c>
      <c r="M54" s="13" t="s">
        <v>32</v>
      </c>
      <c r="N54" s="14" t="s">
        <v>53</v>
      </c>
      <c r="O54" s="13" t="s">
        <v>33</v>
      </c>
      <c r="P54" s="13" t="s">
        <v>34</v>
      </c>
      <c r="Q54" s="13" t="s">
        <v>146</v>
      </c>
      <c r="R54" s="13" t="s">
        <v>36</v>
      </c>
      <c r="S54" s="18" t="s">
        <v>48</v>
      </c>
      <c r="T54" s="18" t="s">
        <v>45</v>
      </c>
      <c r="U54" s="13" t="s">
        <v>39</v>
      </c>
      <c r="V54" s="13" t="s">
        <v>40</v>
      </c>
      <c r="W54" s="13" t="s">
        <v>41</v>
      </c>
      <c r="X54" s="13"/>
      <c r="Y54" s="13" t="s">
        <v>51</v>
      </c>
      <c r="Z54" s="13"/>
      <c r="AA54" s="13"/>
      <c r="AB54" s="13"/>
    </row>
    <row r="55" spans="1:28" ht="15" customHeight="1">
      <c r="A55" s="13">
        <v>52</v>
      </c>
      <c r="B55" s="13"/>
      <c r="C55" s="14" t="s">
        <v>147</v>
      </c>
      <c r="D55" s="13"/>
      <c r="E55" s="13"/>
      <c r="F55" s="13"/>
      <c r="G55" s="13"/>
      <c r="H55" s="16">
        <v>39.080657000000002</v>
      </c>
      <c r="I55" s="17">
        <v>-81.508217000000002</v>
      </c>
      <c r="J55" s="13" t="s">
        <v>29</v>
      </c>
      <c r="K55" s="18" t="s">
        <v>30</v>
      </c>
      <c r="L55" s="13" t="s">
        <v>31</v>
      </c>
      <c r="M55" s="13" t="s">
        <v>32</v>
      </c>
      <c r="N55" s="14" t="s">
        <v>53</v>
      </c>
      <c r="O55" s="13" t="s">
        <v>33</v>
      </c>
      <c r="P55" s="13" t="s">
        <v>34</v>
      </c>
      <c r="Q55" s="13" t="s">
        <v>148</v>
      </c>
      <c r="R55" s="13" t="s">
        <v>36</v>
      </c>
      <c r="S55" s="18" t="s">
        <v>48</v>
      </c>
      <c r="T55" s="18" t="s">
        <v>45</v>
      </c>
      <c r="U55" s="13" t="s">
        <v>39</v>
      </c>
      <c r="V55" s="13" t="s">
        <v>40</v>
      </c>
      <c r="W55" s="13" t="s">
        <v>41</v>
      </c>
      <c r="X55" s="13"/>
      <c r="Y55" s="13" t="s">
        <v>51</v>
      </c>
      <c r="Z55" s="13"/>
      <c r="AA55" s="13"/>
      <c r="AB55" s="13"/>
    </row>
    <row r="56" spans="1:28" ht="15" customHeight="1">
      <c r="A56" s="13">
        <v>53</v>
      </c>
      <c r="B56" s="13"/>
      <c r="C56" s="14" t="s">
        <v>149</v>
      </c>
      <c r="D56" s="13"/>
      <c r="E56" s="13"/>
      <c r="F56" s="13"/>
      <c r="G56" s="13"/>
      <c r="H56" s="16">
        <v>39.080657000000002</v>
      </c>
      <c r="I56" s="17">
        <v>-81.508217000000002</v>
      </c>
      <c r="J56" s="13" t="s">
        <v>29</v>
      </c>
      <c r="K56" s="18" t="s">
        <v>30</v>
      </c>
      <c r="L56" s="13" t="s">
        <v>31</v>
      </c>
      <c r="M56" s="13" t="s">
        <v>32</v>
      </c>
      <c r="N56" s="14" t="s">
        <v>53</v>
      </c>
      <c r="O56" s="13" t="s">
        <v>33</v>
      </c>
      <c r="P56" s="13" t="s">
        <v>34</v>
      </c>
      <c r="Q56" s="13" t="s">
        <v>150</v>
      </c>
      <c r="R56" s="13" t="s">
        <v>36</v>
      </c>
      <c r="S56" s="18" t="s">
        <v>48</v>
      </c>
      <c r="T56" s="18" t="s">
        <v>45</v>
      </c>
      <c r="U56" s="13" t="s">
        <v>39</v>
      </c>
      <c r="V56" s="13" t="s">
        <v>40</v>
      </c>
      <c r="W56" s="13" t="s">
        <v>41</v>
      </c>
      <c r="X56" s="13"/>
      <c r="Y56" s="13" t="s">
        <v>51</v>
      </c>
      <c r="Z56" s="13"/>
      <c r="AA56" s="13"/>
      <c r="AB56" s="13"/>
    </row>
    <row r="57" spans="1:28" ht="15" customHeight="1">
      <c r="A57" s="13">
        <v>54</v>
      </c>
      <c r="B57" s="13"/>
      <c r="C57" s="14" t="s">
        <v>151</v>
      </c>
      <c r="D57" s="13"/>
      <c r="E57" s="13"/>
      <c r="F57" s="13"/>
      <c r="G57" s="13"/>
      <c r="H57" s="16">
        <v>39.080657000000002</v>
      </c>
      <c r="I57" s="17">
        <v>-81.508217000000002</v>
      </c>
      <c r="J57" s="13" t="s">
        <v>29</v>
      </c>
      <c r="K57" s="18" t="s">
        <v>30</v>
      </c>
      <c r="L57" s="13" t="s">
        <v>31</v>
      </c>
      <c r="M57" s="13" t="s">
        <v>32</v>
      </c>
      <c r="N57" s="14" t="s">
        <v>53</v>
      </c>
      <c r="O57" s="13" t="s">
        <v>33</v>
      </c>
      <c r="P57" s="13" t="s">
        <v>34</v>
      </c>
      <c r="Q57" s="13" t="s">
        <v>152</v>
      </c>
      <c r="R57" s="13" t="s">
        <v>36</v>
      </c>
      <c r="S57" s="18" t="s">
        <v>48</v>
      </c>
      <c r="T57" s="18" t="s">
        <v>45</v>
      </c>
      <c r="U57" s="13" t="s">
        <v>39</v>
      </c>
      <c r="V57" s="13" t="s">
        <v>40</v>
      </c>
      <c r="W57" s="13" t="s">
        <v>41</v>
      </c>
      <c r="X57" s="13"/>
      <c r="Y57" s="13" t="s">
        <v>51</v>
      </c>
      <c r="Z57" s="13"/>
      <c r="AA57" s="13"/>
      <c r="AB57" s="13"/>
    </row>
    <row r="58" spans="1:28" ht="15" customHeight="1">
      <c r="A58" s="13">
        <v>55</v>
      </c>
      <c r="B58" s="13"/>
      <c r="C58" s="14" t="s">
        <v>153</v>
      </c>
      <c r="D58" s="13"/>
      <c r="E58" s="13"/>
      <c r="F58" s="13"/>
      <c r="G58" s="13"/>
      <c r="H58" s="16">
        <v>39.080657000000002</v>
      </c>
      <c r="I58" s="17">
        <v>-81.508217000000002</v>
      </c>
      <c r="J58" s="13" t="s">
        <v>29</v>
      </c>
      <c r="K58" s="18" t="s">
        <v>30</v>
      </c>
      <c r="L58" s="13" t="s">
        <v>31</v>
      </c>
      <c r="M58" s="13" t="s">
        <v>32</v>
      </c>
      <c r="N58" s="14" t="s">
        <v>53</v>
      </c>
      <c r="O58" s="13" t="s">
        <v>33</v>
      </c>
      <c r="P58" s="13" t="s">
        <v>34</v>
      </c>
      <c r="Q58" s="13" t="s">
        <v>154</v>
      </c>
      <c r="R58" s="13" t="s">
        <v>36</v>
      </c>
      <c r="S58" s="18" t="s">
        <v>48</v>
      </c>
      <c r="T58" s="18" t="s">
        <v>45</v>
      </c>
      <c r="U58" s="13" t="s">
        <v>39</v>
      </c>
      <c r="V58" s="13" t="s">
        <v>40</v>
      </c>
      <c r="W58" s="13" t="s">
        <v>41</v>
      </c>
      <c r="X58" s="13"/>
      <c r="Y58" s="13" t="s">
        <v>51</v>
      </c>
      <c r="Z58" s="13"/>
      <c r="AA58" s="13"/>
      <c r="AB58" s="13"/>
    </row>
    <row r="59" spans="1:28" ht="15" customHeight="1">
      <c r="A59" s="13">
        <v>56</v>
      </c>
      <c r="B59" s="13"/>
      <c r="C59" s="14" t="s">
        <v>155</v>
      </c>
      <c r="D59" s="13"/>
      <c r="E59" s="13"/>
      <c r="F59" s="13"/>
      <c r="G59" s="13"/>
      <c r="H59" s="16">
        <v>39.080657000000002</v>
      </c>
      <c r="I59" s="17">
        <v>-81.508217000000002</v>
      </c>
      <c r="J59" s="13" t="s">
        <v>29</v>
      </c>
      <c r="K59" s="18" t="s">
        <v>30</v>
      </c>
      <c r="L59" s="13" t="s">
        <v>31</v>
      </c>
      <c r="M59" s="13" t="s">
        <v>32</v>
      </c>
      <c r="N59" s="14" t="s">
        <v>53</v>
      </c>
      <c r="O59" s="13" t="s">
        <v>33</v>
      </c>
      <c r="P59" s="13" t="s">
        <v>34</v>
      </c>
      <c r="Q59" s="13" t="s">
        <v>156</v>
      </c>
      <c r="R59" s="13" t="s">
        <v>36</v>
      </c>
      <c r="S59" s="18" t="s">
        <v>48</v>
      </c>
      <c r="T59" s="18" t="s">
        <v>45</v>
      </c>
      <c r="U59" s="13" t="s">
        <v>39</v>
      </c>
      <c r="V59" s="13" t="s">
        <v>40</v>
      </c>
      <c r="W59" s="13" t="s">
        <v>41</v>
      </c>
      <c r="X59" s="13"/>
      <c r="Y59" s="13" t="s">
        <v>51</v>
      </c>
      <c r="Z59" s="13"/>
      <c r="AA59" s="13"/>
      <c r="AB59" s="13"/>
    </row>
    <row r="60" spans="1:28" ht="15" customHeight="1">
      <c r="A60" s="13">
        <v>57</v>
      </c>
      <c r="B60" s="13"/>
      <c r="C60" s="14" t="s">
        <v>157</v>
      </c>
      <c r="D60" s="13"/>
      <c r="E60" s="13"/>
      <c r="F60" s="13"/>
      <c r="G60" s="13"/>
      <c r="H60" s="16">
        <v>39.080657000000002</v>
      </c>
      <c r="I60" s="17">
        <v>-81.508217000000002</v>
      </c>
      <c r="J60" s="13" t="s">
        <v>29</v>
      </c>
      <c r="K60" s="18" t="s">
        <v>30</v>
      </c>
      <c r="L60" s="13" t="s">
        <v>31</v>
      </c>
      <c r="M60" s="13" t="s">
        <v>32</v>
      </c>
      <c r="N60" s="14" t="s">
        <v>53</v>
      </c>
      <c r="O60" s="13" t="s">
        <v>33</v>
      </c>
      <c r="P60" s="13" t="s">
        <v>34</v>
      </c>
      <c r="Q60" s="13" t="s">
        <v>158</v>
      </c>
      <c r="R60" s="13" t="s">
        <v>36</v>
      </c>
      <c r="S60" s="18" t="s">
        <v>48</v>
      </c>
      <c r="T60" s="18" t="s">
        <v>45</v>
      </c>
      <c r="U60" s="13" t="s">
        <v>39</v>
      </c>
      <c r="V60" s="13" t="s">
        <v>40</v>
      </c>
      <c r="W60" s="13" t="s">
        <v>41</v>
      </c>
      <c r="X60" s="13"/>
      <c r="Y60" s="13" t="s">
        <v>51</v>
      </c>
      <c r="Z60" s="13"/>
      <c r="AA60" s="13"/>
      <c r="AB60" s="13"/>
    </row>
    <row r="61" spans="1:28" ht="15" customHeight="1">
      <c r="A61" s="13">
        <v>58</v>
      </c>
      <c r="B61" s="13"/>
      <c r="C61" s="14" t="s">
        <v>159</v>
      </c>
      <c r="D61" s="13"/>
      <c r="E61" s="13"/>
      <c r="F61" s="13"/>
      <c r="G61" s="13"/>
      <c r="H61" s="16">
        <v>39.080657000000002</v>
      </c>
      <c r="I61" s="17">
        <v>-81.508217000000002</v>
      </c>
      <c r="J61" s="13" t="s">
        <v>29</v>
      </c>
      <c r="K61" s="18" t="s">
        <v>30</v>
      </c>
      <c r="L61" s="13" t="s">
        <v>31</v>
      </c>
      <c r="M61" s="13" t="s">
        <v>32</v>
      </c>
      <c r="N61" s="14" t="s">
        <v>53</v>
      </c>
      <c r="O61" s="13" t="s">
        <v>33</v>
      </c>
      <c r="P61" s="13" t="s">
        <v>34</v>
      </c>
      <c r="Q61" s="13" t="s">
        <v>160</v>
      </c>
      <c r="R61" s="13" t="s">
        <v>36</v>
      </c>
      <c r="S61" s="18" t="s">
        <v>48</v>
      </c>
      <c r="T61" s="18" t="s">
        <v>45</v>
      </c>
      <c r="U61" s="13" t="s">
        <v>39</v>
      </c>
      <c r="V61" s="13" t="s">
        <v>40</v>
      </c>
      <c r="W61" s="13" t="s">
        <v>41</v>
      </c>
      <c r="X61" s="13"/>
      <c r="Y61" s="13" t="s">
        <v>51</v>
      </c>
      <c r="Z61" s="13"/>
      <c r="AA61" s="13"/>
      <c r="AB61" s="13"/>
    </row>
    <row r="62" spans="1:28" ht="15" customHeight="1">
      <c r="A62" s="13">
        <v>59</v>
      </c>
      <c r="B62" s="13"/>
      <c r="C62" s="14" t="s">
        <v>161</v>
      </c>
      <c r="D62" s="13"/>
      <c r="E62" s="13"/>
      <c r="F62" s="13"/>
      <c r="G62" s="13"/>
      <c r="H62" s="16">
        <v>39.080657000000002</v>
      </c>
      <c r="I62" s="17">
        <v>-81.508217000000002</v>
      </c>
      <c r="J62" s="13" t="s">
        <v>29</v>
      </c>
      <c r="K62" s="18" t="s">
        <v>30</v>
      </c>
      <c r="L62" s="13" t="s">
        <v>31</v>
      </c>
      <c r="M62" s="13" t="s">
        <v>32</v>
      </c>
      <c r="N62" s="14" t="s">
        <v>53</v>
      </c>
      <c r="O62" s="13" t="s">
        <v>33</v>
      </c>
      <c r="P62" s="13" t="s">
        <v>34</v>
      </c>
      <c r="Q62" s="13" t="s">
        <v>162</v>
      </c>
      <c r="R62" s="13" t="s">
        <v>36</v>
      </c>
      <c r="S62" s="18" t="s">
        <v>48</v>
      </c>
      <c r="T62" s="18" t="s">
        <v>45</v>
      </c>
      <c r="U62" s="13" t="s">
        <v>39</v>
      </c>
      <c r="V62" s="13" t="s">
        <v>40</v>
      </c>
      <c r="W62" s="13" t="s">
        <v>41</v>
      </c>
      <c r="X62" s="13"/>
      <c r="Y62" s="13" t="s">
        <v>51</v>
      </c>
      <c r="Z62" s="13"/>
      <c r="AA62" s="13"/>
      <c r="AB62" s="13"/>
    </row>
    <row r="63" spans="1:28" ht="15" customHeight="1">
      <c r="A63" s="13">
        <v>60</v>
      </c>
      <c r="B63" s="13"/>
      <c r="C63" s="14" t="s">
        <v>163</v>
      </c>
      <c r="D63" s="13"/>
      <c r="E63" s="13"/>
      <c r="F63" s="13"/>
      <c r="G63" s="13"/>
      <c r="H63" s="16">
        <v>39.080657000000002</v>
      </c>
      <c r="I63" s="17">
        <v>-81.508217000000002</v>
      </c>
      <c r="J63" s="13" t="s">
        <v>29</v>
      </c>
      <c r="K63" s="18" t="s">
        <v>30</v>
      </c>
      <c r="L63" s="13" t="s">
        <v>31</v>
      </c>
      <c r="M63" s="13" t="s">
        <v>32</v>
      </c>
      <c r="N63" s="14" t="s">
        <v>53</v>
      </c>
      <c r="O63" s="13" t="s">
        <v>33</v>
      </c>
      <c r="P63" s="13" t="s">
        <v>34</v>
      </c>
      <c r="Q63" s="13" t="s">
        <v>164</v>
      </c>
      <c r="R63" s="13" t="s">
        <v>36</v>
      </c>
      <c r="S63" s="18" t="s">
        <v>48</v>
      </c>
      <c r="T63" s="18" t="s">
        <v>45</v>
      </c>
      <c r="U63" s="13" t="s">
        <v>39</v>
      </c>
      <c r="V63" s="13" t="s">
        <v>40</v>
      </c>
      <c r="W63" s="13" t="s">
        <v>41</v>
      </c>
      <c r="X63" s="13"/>
      <c r="Y63" s="13" t="s">
        <v>51</v>
      </c>
      <c r="Z63" s="13"/>
      <c r="AA63" s="13"/>
      <c r="AB63" s="13"/>
    </row>
    <row r="64" spans="1:28" ht="15" customHeight="1">
      <c r="A64" s="13">
        <v>61</v>
      </c>
      <c r="B64" s="13"/>
      <c r="C64" s="14" t="s">
        <v>165</v>
      </c>
      <c r="D64" s="13"/>
      <c r="E64" s="13"/>
      <c r="F64" s="13"/>
      <c r="G64" s="13"/>
      <c r="H64" s="16">
        <v>39.080657000000002</v>
      </c>
      <c r="I64" s="17">
        <v>-81.508217000000002</v>
      </c>
      <c r="J64" s="13" t="s">
        <v>29</v>
      </c>
      <c r="K64" s="18" t="s">
        <v>30</v>
      </c>
      <c r="L64" s="13" t="s">
        <v>31</v>
      </c>
      <c r="M64" s="13" t="s">
        <v>32</v>
      </c>
      <c r="N64" s="14" t="s">
        <v>53</v>
      </c>
      <c r="O64" s="13" t="s">
        <v>33</v>
      </c>
      <c r="P64" s="13" t="s">
        <v>34</v>
      </c>
      <c r="Q64" s="13" t="s">
        <v>166</v>
      </c>
      <c r="R64" s="13" t="s">
        <v>36</v>
      </c>
      <c r="S64" s="18" t="s">
        <v>48</v>
      </c>
      <c r="T64" s="18" t="s">
        <v>45</v>
      </c>
      <c r="U64" s="13" t="s">
        <v>39</v>
      </c>
      <c r="V64" s="13" t="s">
        <v>40</v>
      </c>
      <c r="W64" s="13" t="s">
        <v>41</v>
      </c>
      <c r="X64" s="13"/>
      <c r="Y64" s="13" t="s">
        <v>51</v>
      </c>
      <c r="Z64" s="13"/>
      <c r="AA64" s="13"/>
      <c r="AB64" s="13"/>
    </row>
    <row r="65" spans="1:28" ht="15" customHeight="1">
      <c r="A65" s="13">
        <v>62</v>
      </c>
      <c r="B65" s="13"/>
      <c r="C65" s="14" t="s">
        <v>167</v>
      </c>
      <c r="D65" s="13"/>
      <c r="E65" s="13"/>
      <c r="F65" s="13"/>
      <c r="G65" s="13"/>
      <c r="H65" s="16">
        <v>39.080657000000002</v>
      </c>
      <c r="I65" s="17">
        <v>-81.508217000000002</v>
      </c>
      <c r="J65" s="13" t="s">
        <v>29</v>
      </c>
      <c r="K65" s="18" t="s">
        <v>30</v>
      </c>
      <c r="L65" s="13" t="s">
        <v>31</v>
      </c>
      <c r="M65" s="13" t="s">
        <v>32</v>
      </c>
      <c r="N65" s="14" t="s">
        <v>53</v>
      </c>
      <c r="O65" s="13" t="s">
        <v>33</v>
      </c>
      <c r="P65" s="13" t="s">
        <v>34</v>
      </c>
      <c r="Q65" s="13" t="s">
        <v>168</v>
      </c>
      <c r="R65" s="13" t="s">
        <v>36</v>
      </c>
      <c r="S65" s="18" t="s">
        <v>48</v>
      </c>
      <c r="T65" s="18" t="s">
        <v>45</v>
      </c>
      <c r="U65" s="13" t="s">
        <v>39</v>
      </c>
      <c r="V65" s="13" t="s">
        <v>40</v>
      </c>
      <c r="W65" s="13" t="s">
        <v>41</v>
      </c>
      <c r="X65" s="13"/>
      <c r="Y65" s="13" t="s">
        <v>51</v>
      </c>
      <c r="Z65" s="13"/>
      <c r="AA65" s="13"/>
      <c r="AB65" s="13"/>
    </row>
    <row r="66" spans="1:28" ht="15" customHeight="1">
      <c r="A66" s="13">
        <v>63</v>
      </c>
      <c r="B66" s="13"/>
      <c r="C66" s="14" t="s">
        <v>169</v>
      </c>
      <c r="D66" s="13"/>
      <c r="E66" s="13"/>
      <c r="F66" s="13"/>
      <c r="G66" s="13"/>
      <c r="H66" s="16">
        <v>39.080657000000002</v>
      </c>
      <c r="I66" s="17">
        <v>-81.508217000000002</v>
      </c>
      <c r="J66" s="13" t="s">
        <v>29</v>
      </c>
      <c r="K66" s="18" t="s">
        <v>30</v>
      </c>
      <c r="L66" s="13" t="s">
        <v>31</v>
      </c>
      <c r="M66" s="13" t="s">
        <v>32</v>
      </c>
      <c r="N66" s="14" t="s">
        <v>53</v>
      </c>
      <c r="O66" s="13" t="s">
        <v>33</v>
      </c>
      <c r="P66" s="13" t="s">
        <v>34</v>
      </c>
      <c r="Q66" s="13" t="s">
        <v>170</v>
      </c>
      <c r="R66" s="13" t="s">
        <v>36</v>
      </c>
      <c r="S66" s="18" t="s">
        <v>48</v>
      </c>
      <c r="T66" s="18" t="s">
        <v>45</v>
      </c>
      <c r="U66" s="13" t="s">
        <v>39</v>
      </c>
      <c r="V66" s="13" t="s">
        <v>40</v>
      </c>
      <c r="W66" s="13" t="s">
        <v>41</v>
      </c>
      <c r="X66" s="13"/>
      <c r="Y66" s="13" t="s">
        <v>51</v>
      </c>
      <c r="Z66" s="13"/>
      <c r="AA66" s="13"/>
      <c r="AB66" s="13"/>
    </row>
    <row r="67" spans="1:28" ht="15" customHeight="1">
      <c r="A67" s="13">
        <v>64</v>
      </c>
      <c r="B67" s="13"/>
      <c r="C67" s="14" t="s">
        <v>171</v>
      </c>
      <c r="D67" s="13"/>
      <c r="E67" s="13"/>
      <c r="F67" s="13"/>
      <c r="G67" s="13"/>
      <c r="H67" s="16">
        <v>39.080657000000002</v>
      </c>
      <c r="I67" s="17">
        <v>-81.508217000000002</v>
      </c>
      <c r="J67" s="13" t="s">
        <v>29</v>
      </c>
      <c r="K67" s="18" t="s">
        <v>30</v>
      </c>
      <c r="L67" s="13" t="s">
        <v>31</v>
      </c>
      <c r="M67" s="13" t="s">
        <v>32</v>
      </c>
      <c r="N67" s="14" t="s">
        <v>53</v>
      </c>
      <c r="O67" s="13" t="s">
        <v>33</v>
      </c>
      <c r="P67" s="13" t="s">
        <v>34</v>
      </c>
      <c r="Q67" s="13" t="s">
        <v>172</v>
      </c>
      <c r="R67" s="13" t="s">
        <v>36</v>
      </c>
      <c r="S67" s="18" t="s">
        <v>48</v>
      </c>
      <c r="T67" s="18" t="s">
        <v>45</v>
      </c>
      <c r="U67" s="13" t="s">
        <v>39</v>
      </c>
      <c r="V67" s="13" t="s">
        <v>40</v>
      </c>
      <c r="W67" s="13" t="s">
        <v>41</v>
      </c>
      <c r="X67" s="13"/>
      <c r="Y67" s="13" t="s">
        <v>51</v>
      </c>
      <c r="Z67" s="13"/>
      <c r="AA67" s="13"/>
      <c r="AB67" s="13"/>
    </row>
    <row r="68" spans="1:28" ht="15" customHeight="1">
      <c r="A68" s="13">
        <v>65</v>
      </c>
      <c r="B68" s="13"/>
      <c r="C68" s="14" t="s">
        <v>173</v>
      </c>
      <c r="D68" s="13"/>
      <c r="E68" s="13"/>
      <c r="F68" s="13"/>
      <c r="G68" s="13"/>
      <c r="H68" s="16">
        <v>39.080657000000002</v>
      </c>
      <c r="I68" s="17">
        <v>-81.508217000000002</v>
      </c>
      <c r="J68" s="13" t="s">
        <v>29</v>
      </c>
      <c r="K68" s="18" t="s">
        <v>30</v>
      </c>
      <c r="L68" s="13" t="s">
        <v>31</v>
      </c>
      <c r="M68" s="13" t="s">
        <v>32</v>
      </c>
      <c r="N68" s="14" t="s">
        <v>53</v>
      </c>
      <c r="O68" s="13" t="s">
        <v>33</v>
      </c>
      <c r="P68" s="13" t="s">
        <v>34</v>
      </c>
      <c r="Q68" s="13" t="s">
        <v>174</v>
      </c>
      <c r="R68" s="13" t="s">
        <v>36</v>
      </c>
      <c r="S68" s="18" t="s">
        <v>48</v>
      </c>
      <c r="T68" s="18" t="s">
        <v>45</v>
      </c>
      <c r="U68" s="13" t="s">
        <v>39</v>
      </c>
      <c r="V68" s="13" t="s">
        <v>40</v>
      </c>
      <c r="W68" s="13" t="s">
        <v>41</v>
      </c>
      <c r="X68" s="13"/>
      <c r="Y68" s="13" t="s">
        <v>51</v>
      </c>
      <c r="Z68" s="13"/>
      <c r="AA68" s="13"/>
      <c r="AB68" s="13"/>
    </row>
    <row r="69" spans="1:28" ht="15" customHeight="1">
      <c r="A69" s="13">
        <v>66</v>
      </c>
      <c r="B69" s="13"/>
      <c r="C69" s="14" t="s">
        <v>175</v>
      </c>
      <c r="D69" s="13"/>
      <c r="E69" s="13"/>
      <c r="F69" s="13"/>
      <c r="G69" s="13"/>
      <c r="H69" s="16">
        <v>39.080657000000002</v>
      </c>
      <c r="I69" s="17">
        <v>-81.508217000000002</v>
      </c>
      <c r="J69" s="13" t="s">
        <v>29</v>
      </c>
      <c r="K69" s="18" t="s">
        <v>30</v>
      </c>
      <c r="L69" s="13" t="s">
        <v>31</v>
      </c>
      <c r="M69" s="13" t="s">
        <v>32</v>
      </c>
      <c r="N69" s="14" t="s">
        <v>53</v>
      </c>
      <c r="O69" s="13" t="s">
        <v>33</v>
      </c>
      <c r="P69" s="13" t="s">
        <v>34</v>
      </c>
      <c r="Q69" s="13" t="s">
        <v>176</v>
      </c>
      <c r="R69" s="13" t="s">
        <v>36</v>
      </c>
      <c r="S69" s="18" t="s">
        <v>48</v>
      </c>
      <c r="T69" s="18" t="s">
        <v>45</v>
      </c>
      <c r="U69" s="13" t="s">
        <v>39</v>
      </c>
      <c r="V69" s="13" t="s">
        <v>40</v>
      </c>
      <c r="W69" s="13" t="s">
        <v>41</v>
      </c>
      <c r="X69" s="13"/>
      <c r="Y69" s="13" t="s">
        <v>51</v>
      </c>
      <c r="Z69" s="13"/>
      <c r="AA69" s="13"/>
      <c r="AB69" s="13"/>
    </row>
    <row r="70" spans="1:28" ht="15" customHeight="1">
      <c r="A70" s="13">
        <v>67</v>
      </c>
      <c r="B70" s="13"/>
      <c r="C70" s="14" t="s">
        <v>177</v>
      </c>
      <c r="D70" s="13"/>
      <c r="E70" s="13"/>
      <c r="F70" s="13"/>
      <c r="G70" s="13"/>
      <c r="H70" s="16">
        <v>39.080657000000002</v>
      </c>
      <c r="I70" s="17">
        <v>-81.508217000000002</v>
      </c>
      <c r="J70" s="13" t="s">
        <v>29</v>
      </c>
      <c r="K70" s="18" t="s">
        <v>30</v>
      </c>
      <c r="L70" s="13" t="s">
        <v>31</v>
      </c>
      <c r="M70" s="13" t="s">
        <v>32</v>
      </c>
      <c r="N70" s="14" t="s">
        <v>53</v>
      </c>
      <c r="O70" s="13" t="s">
        <v>33</v>
      </c>
      <c r="P70" s="13" t="s">
        <v>34</v>
      </c>
      <c r="Q70" s="13" t="s">
        <v>178</v>
      </c>
      <c r="R70" s="13" t="s">
        <v>36</v>
      </c>
      <c r="S70" s="18" t="s">
        <v>48</v>
      </c>
      <c r="T70" s="18" t="s">
        <v>45</v>
      </c>
      <c r="U70" s="13" t="s">
        <v>39</v>
      </c>
      <c r="V70" s="13" t="s">
        <v>40</v>
      </c>
      <c r="W70" s="13" t="s">
        <v>41</v>
      </c>
      <c r="X70" s="13"/>
      <c r="Y70" s="13" t="s">
        <v>51</v>
      </c>
      <c r="Z70" s="13"/>
      <c r="AA70" s="13"/>
      <c r="AB70" s="13"/>
    </row>
    <row r="71" spans="1:28" ht="15" customHeight="1">
      <c r="A71" s="13">
        <v>68</v>
      </c>
      <c r="B71" s="13"/>
      <c r="C71" s="14" t="s">
        <v>179</v>
      </c>
      <c r="D71" s="13"/>
      <c r="E71" s="13"/>
      <c r="F71" s="13"/>
      <c r="G71" s="13"/>
      <c r="H71" s="16">
        <v>39.080657000000002</v>
      </c>
      <c r="I71" s="17">
        <v>-81.508217000000002</v>
      </c>
      <c r="J71" s="13" t="s">
        <v>29</v>
      </c>
      <c r="K71" s="13" t="s">
        <v>30</v>
      </c>
      <c r="L71" s="13" t="s">
        <v>31</v>
      </c>
      <c r="M71" s="13" t="s">
        <v>32</v>
      </c>
      <c r="N71" s="14" t="s">
        <v>53</v>
      </c>
      <c r="O71" s="13" t="s">
        <v>33</v>
      </c>
      <c r="P71" s="13" t="s">
        <v>34</v>
      </c>
      <c r="Q71" s="13" t="s">
        <v>180</v>
      </c>
      <c r="R71" s="13" t="s">
        <v>36</v>
      </c>
      <c r="S71" s="13" t="s">
        <v>48</v>
      </c>
      <c r="T71" s="13" t="s">
        <v>45</v>
      </c>
      <c r="U71" s="13" t="s">
        <v>39</v>
      </c>
      <c r="V71" s="13" t="s">
        <v>40</v>
      </c>
      <c r="W71" s="13" t="s">
        <v>41</v>
      </c>
      <c r="X71" s="13"/>
      <c r="Y71" s="13" t="s">
        <v>51</v>
      </c>
      <c r="Z71" s="13"/>
      <c r="AA71" s="13"/>
      <c r="AB71" s="13"/>
    </row>
    <row r="72" spans="1:28" ht="15" customHeight="1">
      <c r="A72" s="13">
        <v>69</v>
      </c>
      <c r="B72" s="13"/>
      <c r="C72" s="14" t="s">
        <v>181</v>
      </c>
      <c r="D72" s="13"/>
      <c r="E72" s="13"/>
      <c r="F72" s="13"/>
      <c r="G72" s="13"/>
      <c r="H72" s="16">
        <v>39.080657000000002</v>
      </c>
      <c r="I72" s="17">
        <v>-81.508217000000002</v>
      </c>
      <c r="J72" s="13" t="s">
        <v>29</v>
      </c>
      <c r="K72" s="13" t="s">
        <v>30</v>
      </c>
      <c r="L72" s="13" t="s">
        <v>31</v>
      </c>
      <c r="M72" s="13" t="s">
        <v>32</v>
      </c>
      <c r="N72" s="14" t="s">
        <v>53</v>
      </c>
      <c r="O72" s="13" t="s">
        <v>33</v>
      </c>
      <c r="P72" s="13" t="s">
        <v>34</v>
      </c>
      <c r="Q72" s="13" t="s">
        <v>182</v>
      </c>
      <c r="R72" s="13" t="s">
        <v>36</v>
      </c>
      <c r="S72" s="13" t="s">
        <v>48</v>
      </c>
      <c r="T72" s="13" t="s">
        <v>45</v>
      </c>
      <c r="U72" s="13" t="s">
        <v>39</v>
      </c>
      <c r="V72" s="13" t="s">
        <v>40</v>
      </c>
      <c r="W72" s="13" t="s">
        <v>41</v>
      </c>
      <c r="X72" s="13"/>
      <c r="Y72" s="13" t="s">
        <v>51</v>
      </c>
      <c r="Z72" s="13"/>
      <c r="AA72" s="13"/>
      <c r="AB72" s="13"/>
    </row>
    <row r="73" spans="1:28" ht="15" customHeight="1">
      <c r="A73" s="13">
        <v>70</v>
      </c>
      <c r="B73" s="13"/>
      <c r="C73" s="14" t="s">
        <v>183</v>
      </c>
      <c r="D73" s="13"/>
      <c r="E73" s="13"/>
      <c r="F73" s="13"/>
      <c r="G73" s="13"/>
      <c r="H73" s="16">
        <v>39.080657000000002</v>
      </c>
      <c r="I73" s="17">
        <v>-81.508217000000002</v>
      </c>
      <c r="J73" s="13" t="s">
        <v>29</v>
      </c>
      <c r="K73" s="13" t="s">
        <v>30</v>
      </c>
      <c r="L73" s="13" t="s">
        <v>31</v>
      </c>
      <c r="M73" s="13" t="s">
        <v>32</v>
      </c>
      <c r="N73" s="14" t="s">
        <v>53</v>
      </c>
      <c r="O73" s="13" t="s">
        <v>33</v>
      </c>
      <c r="P73" s="13" t="s">
        <v>34</v>
      </c>
      <c r="Q73" s="13" t="s">
        <v>184</v>
      </c>
      <c r="R73" s="13" t="s">
        <v>36</v>
      </c>
      <c r="S73" s="13" t="s">
        <v>48</v>
      </c>
      <c r="T73" s="13" t="s">
        <v>45</v>
      </c>
      <c r="U73" s="13" t="s">
        <v>39</v>
      </c>
      <c r="V73" s="13" t="s">
        <v>40</v>
      </c>
      <c r="W73" s="13" t="s">
        <v>41</v>
      </c>
      <c r="X73" s="13"/>
      <c r="Y73" s="13" t="s">
        <v>51</v>
      </c>
      <c r="Z73" s="13"/>
      <c r="AA73" s="13"/>
      <c r="AB73" s="13"/>
    </row>
    <row r="74" spans="1:28" ht="15" customHeight="1">
      <c r="A74" s="13">
        <v>71</v>
      </c>
      <c r="B74" s="13"/>
      <c r="C74" s="14" t="s">
        <v>185</v>
      </c>
      <c r="D74" s="13"/>
      <c r="E74" s="13"/>
      <c r="F74" s="13"/>
      <c r="G74" s="13"/>
      <c r="H74" s="16">
        <v>39.080657000000002</v>
      </c>
      <c r="I74" s="17">
        <v>-81.508217000000002</v>
      </c>
      <c r="J74" s="13" t="s">
        <v>29</v>
      </c>
      <c r="K74" s="13" t="s">
        <v>30</v>
      </c>
      <c r="L74" s="13" t="s">
        <v>31</v>
      </c>
      <c r="M74" s="13" t="s">
        <v>32</v>
      </c>
      <c r="N74" s="14" t="s">
        <v>53</v>
      </c>
      <c r="O74" s="13" t="s">
        <v>33</v>
      </c>
      <c r="P74" s="13" t="s">
        <v>34</v>
      </c>
      <c r="Q74" s="13" t="s">
        <v>186</v>
      </c>
      <c r="R74" s="13" t="s">
        <v>36</v>
      </c>
      <c r="S74" s="13" t="s">
        <v>48</v>
      </c>
      <c r="T74" s="13" t="s">
        <v>45</v>
      </c>
      <c r="U74" s="13" t="s">
        <v>39</v>
      </c>
      <c r="V74" s="13" t="s">
        <v>40</v>
      </c>
      <c r="W74" s="13" t="s">
        <v>41</v>
      </c>
      <c r="X74" s="13"/>
      <c r="Y74" s="13" t="s">
        <v>51</v>
      </c>
      <c r="Z74" s="13"/>
      <c r="AA74" s="13"/>
      <c r="AB74" s="13"/>
    </row>
    <row r="75" spans="1:28" ht="15" customHeight="1">
      <c r="A75" s="13">
        <v>72</v>
      </c>
      <c r="B75" s="13"/>
      <c r="C75" s="14" t="s">
        <v>187</v>
      </c>
      <c r="D75" s="13"/>
      <c r="E75" s="13"/>
      <c r="F75" s="13"/>
      <c r="G75" s="13"/>
      <c r="H75" s="16">
        <v>39.080657000000002</v>
      </c>
      <c r="I75" s="17">
        <v>-81.508217000000002</v>
      </c>
      <c r="J75" s="13" t="s">
        <v>29</v>
      </c>
      <c r="K75" s="13" t="s">
        <v>30</v>
      </c>
      <c r="L75" s="13" t="s">
        <v>31</v>
      </c>
      <c r="M75" s="13" t="s">
        <v>32</v>
      </c>
      <c r="N75" s="14" t="s">
        <v>53</v>
      </c>
      <c r="O75" s="13" t="s">
        <v>33</v>
      </c>
      <c r="P75" s="13" t="s">
        <v>34</v>
      </c>
      <c r="Q75" s="13" t="s">
        <v>188</v>
      </c>
      <c r="R75" s="13" t="s">
        <v>36</v>
      </c>
      <c r="S75" s="13" t="s">
        <v>48</v>
      </c>
      <c r="T75" s="13" t="s">
        <v>45</v>
      </c>
      <c r="U75" s="13" t="s">
        <v>39</v>
      </c>
      <c r="V75" s="13" t="s">
        <v>40</v>
      </c>
      <c r="W75" s="13" t="s">
        <v>41</v>
      </c>
      <c r="X75" s="13"/>
      <c r="Y75" s="13" t="s">
        <v>51</v>
      </c>
      <c r="Z75" s="13"/>
      <c r="AA75" s="13"/>
      <c r="AB75" s="13"/>
    </row>
    <row r="76" spans="1:28" ht="15" customHeight="1">
      <c r="A76" s="13">
        <v>73</v>
      </c>
      <c r="B76" s="13"/>
      <c r="C76" s="14" t="s">
        <v>189</v>
      </c>
      <c r="D76" s="13"/>
      <c r="E76" s="13"/>
      <c r="F76" s="13"/>
      <c r="G76" s="13"/>
      <c r="H76" s="16">
        <v>39.080657000000002</v>
      </c>
      <c r="I76" s="17">
        <v>-81.508217000000002</v>
      </c>
      <c r="J76" s="13" t="s">
        <v>29</v>
      </c>
      <c r="K76" s="13" t="s">
        <v>30</v>
      </c>
      <c r="L76" s="13" t="s">
        <v>31</v>
      </c>
      <c r="M76" s="13" t="s">
        <v>32</v>
      </c>
      <c r="N76" s="14" t="s">
        <v>53</v>
      </c>
      <c r="O76" s="13" t="s">
        <v>33</v>
      </c>
      <c r="P76" s="13" t="s">
        <v>34</v>
      </c>
      <c r="Q76" s="13" t="s">
        <v>190</v>
      </c>
      <c r="R76" s="13" t="s">
        <v>36</v>
      </c>
      <c r="S76" s="13" t="s">
        <v>48</v>
      </c>
      <c r="T76" s="13" t="s">
        <v>45</v>
      </c>
      <c r="U76" s="13" t="s">
        <v>39</v>
      </c>
      <c r="V76" s="13" t="s">
        <v>40</v>
      </c>
      <c r="W76" s="13" t="s">
        <v>41</v>
      </c>
      <c r="X76" s="13"/>
      <c r="Y76" s="13" t="s">
        <v>51</v>
      </c>
      <c r="Z76" s="13"/>
      <c r="AA76" s="13"/>
      <c r="AB76" s="13"/>
    </row>
    <row r="77" spans="1:28" ht="15" customHeight="1">
      <c r="A77" s="13">
        <v>74</v>
      </c>
      <c r="B77" s="13"/>
      <c r="C77" s="14" t="s">
        <v>191</v>
      </c>
      <c r="D77" s="13"/>
      <c r="E77" s="13"/>
      <c r="F77" s="13"/>
      <c r="G77" s="13"/>
      <c r="H77" s="16">
        <v>39.080657000000002</v>
      </c>
      <c r="I77" s="17">
        <v>-81.508217000000002</v>
      </c>
      <c r="J77" s="13" t="s">
        <v>29</v>
      </c>
      <c r="K77" s="13" t="s">
        <v>30</v>
      </c>
      <c r="L77" s="13" t="s">
        <v>31</v>
      </c>
      <c r="M77" s="13" t="s">
        <v>32</v>
      </c>
      <c r="N77" s="14" t="s">
        <v>53</v>
      </c>
      <c r="O77" s="13" t="s">
        <v>33</v>
      </c>
      <c r="P77" s="13" t="s">
        <v>34</v>
      </c>
      <c r="Q77" s="13" t="s">
        <v>192</v>
      </c>
      <c r="R77" s="13" t="s">
        <v>36</v>
      </c>
      <c r="S77" s="13" t="s">
        <v>48</v>
      </c>
      <c r="T77" s="13" t="s">
        <v>45</v>
      </c>
      <c r="U77" s="13" t="s">
        <v>39</v>
      </c>
      <c r="V77" s="13" t="s">
        <v>40</v>
      </c>
      <c r="W77" s="13" t="s">
        <v>41</v>
      </c>
      <c r="X77" s="13"/>
      <c r="Y77" s="13" t="s">
        <v>51</v>
      </c>
      <c r="Z77" s="13"/>
      <c r="AA77" s="13"/>
      <c r="AB77" s="13"/>
    </row>
    <row r="78" spans="1:28" ht="15" customHeight="1">
      <c r="A78" s="13">
        <v>75</v>
      </c>
      <c r="B78" s="13"/>
      <c r="C78" s="14" t="s">
        <v>193</v>
      </c>
      <c r="D78" s="13"/>
      <c r="E78" s="13"/>
      <c r="F78" s="13"/>
      <c r="G78" s="13"/>
      <c r="H78" s="16">
        <v>39.080657000000002</v>
      </c>
      <c r="I78" s="17">
        <v>-81.508217000000002</v>
      </c>
      <c r="J78" s="13" t="s">
        <v>29</v>
      </c>
      <c r="K78" s="13" t="s">
        <v>30</v>
      </c>
      <c r="L78" s="13" t="s">
        <v>31</v>
      </c>
      <c r="M78" s="13" t="s">
        <v>32</v>
      </c>
      <c r="N78" s="14" t="s">
        <v>53</v>
      </c>
      <c r="O78" s="13" t="s">
        <v>33</v>
      </c>
      <c r="P78" s="13" t="s">
        <v>34</v>
      </c>
      <c r="Q78" s="13" t="s">
        <v>194</v>
      </c>
      <c r="R78" s="13" t="s">
        <v>36</v>
      </c>
      <c r="S78" s="13" t="s">
        <v>48</v>
      </c>
      <c r="T78" s="13" t="s">
        <v>45</v>
      </c>
      <c r="U78" s="13" t="s">
        <v>39</v>
      </c>
      <c r="V78" s="13" t="s">
        <v>40</v>
      </c>
      <c r="W78" s="13" t="s">
        <v>41</v>
      </c>
      <c r="X78" s="13"/>
      <c r="Y78" s="13" t="s">
        <v>51</v>
      </c>
      <c r="Z78" s="13"/>
      <c r="AA78" s="13"/>
      <c r="AB78" s="13"/>
    </row>
    <row r="79" spans="1:28" ht="15" customHeight="1">
      <c r="A79" s="13">
        <v>76</v>
      </c>
      <c r="B79" s="13"/>
      <c r="C79" s="14" t="s">
        <v>195</v>
      </c>
      <c r="D79" s="13"/>
      <c r="E79" s="13"/>
      <c r="F79" s="13"/>
      <c r="G79" s="13"/>
      <c r="H79" s="16">
        <v>39.080657000000002</v>
      </c>
      <c r="I79" s="17">
        <v>-81.508217000000002</v>
      </c>
      <c r="J79" s="13" t="s">
        <v>29</v>
      </c>
      <c r="K79" s="13" t="s">
        <v>30</v>
      </c>
      <c r="L79" s="13" t="s">
        <v>31</v>
      </c>
      <c r="M79" s="13" t="s">
        <v>32</v>
      </c>
      <c r="N79" s="14" t="s">
        <v>53</v>
      </c>
      <c r="O79" s="13" t="s">
        <v>33</v>
      </c>
      <c r="P79" s="13" t="s">
        <v>34</v>
      </c>
      <c r="Q79" s="13" t="s">
        <v>196</v>
      </c>
      <c r="R79" s="13" t="s">
        <v>36</v>
      </c>
      <c r="S79" s="13" t="s">
        <v>48</v>
      </c>
      <c r="T79" s="13" t="s">
        <v>45</v>
      </c>
      <c r="U79" s="13" t="s">
        <v>39</v>
      </c>
      <c r="V79" s="13" t="s">
        <v>40</v>
      </c>
      <c r="W79" s="13" t="s">
        <v>41</v>
      </c>
      <c r="X79" s="13"/>
      <c r="Y79" s="13" t="s">
        <v>51</v>
      </c>
      <c r="Z79" s="13"/>
      <c r="AA79" s="13"/>
      <c r="AB79" s="13"/>
    </row>
    <row r="80" spans="1:28" ht="15" customHeight="1">
      <c r="A80" s="13">
        <v>77</v>
      </c>
      <c r="B80" s="13"/>
      <c r="C80" s="14" t="s">
        <v>197</v>
      </c>
      <c r="D80" s="13"/>
      <c r="E80" s="13"/>
      <c r="F80" s="13"/>
      <c r="G80" s="13"/>
      <c r="H80" s="16">
        <v>39.080657000000002</v>
      </c>
      <c r="I80" s="17">
        <v>-81.508217000000002</v>
      </c>
      <c r="J80" s="13" t="s">
        <v>29</v>
      </c>
      <c r="K80" s="13" t="s">
        <v>30</v>
      </c>
      <c r="L80" s="13" t="s">
        <v>31</v>
      </c>
      <c r="M80" s="13" t="s">
        <v>32</v>
      </c>
      <c r="N80" s="14" t="s">
        <v>53</v>
      </c>
      <c r="O80" s="13" t="s">
        <v>33</v>
      </c>
      <c r="P80" s="13" t="s">
        <v>34</v>
      </c>
      <c r="Q80" s="13" t="s">
        <v>198</v>
      </c>
      <c r="R80" s="13" t="s">
        <v>36</v>
      </c>
      <c r="S80" s="13" t="s">
        <v>48</v>
      </c>
      <c r="T80" s="13" t="s">
        <v>45</v>
      </c>
      <c r="U80" s="13" t="s">
        <v>39</v>
      </c>
      <c r="V80" s="13" t="s">
        <v>40</v>
      </c>
      <c r="W80" s="13" t="s">
        <v>41</v>
      </c>
      <c r="X80" s="13"/>
      <c r="Y80" s="13" t="s">
        <v>51</v>
      </c>
      <c r="Z80" s="13"/>
      <c r="AA80" s="13"/>
      <c r="AB80" s="13"/>
    </row>
    <row r="81" spans="1:107" ht="15" customHeight="1">
      <c r="A81" s="13">
        <v>78</v>
      </c>
      <c r="B81" s="13"/>
      <c r="C81" s="14" t="s">
        <v>199</v>
      </c>
      <c r="D81" s="13"/>
      <c r="E81" s="13"/>
      <c r="F81" s="13"/>
      <c r="G81" s="13"/>
      <c r="H81" s="16">
        <v>39.080657000000002</v>
      </c>
      <c r="I81" s="17">
        <v>-81.508217000000002</v>
      </c>
      <c r="J81" s="13" t="s">
        <v>29</v>
      </c>
      <c r="K81" s="13" t="s">
        <v>30</v>
      </c>
      <c r="L81" s="13" t="s">
        <v>31</v>
      </c>
      <c r="M81" s="13" t="s">
        <v>32</v>
      </c>
      <c r="N81" s="14" t="s">
        <v>53</v>
      </c>
      <c r="O81" s="13" t="s">
        <v>33</v>
      </c>
      <c r="P81" s="13" t="s">
        <v>34</v>
      </c>
      <c r="Q81" s="13" t="s">
        <v>200</v>
      </c>
      <c r="R81" s="13" t="s">
        <v>36</v>
      </c>
      <c r="S81" s="13" t="s">
        <v>48</v>
      </c>
      <c r="T81" s="13" t="s">
        <v>45</v>
      </c>
      <c r="U81" s="13" t="s">
        <v>39</v>
      </c>
      <c r="V81" s="13" t="s">
        <v>40</v>
      </c>
      <c r="W81" s="13" t="s">
        <v>41</v>
      </c>
      <c r="X81" s="13"/>
      <c r="Y81" s="13" t="s">
        <v>51</v>
      </c>
      <c r="Z81" s="13"/>
      <c r="AA81" s="13"/>
      <c r="AB81" s="13"/>
    </row>
    <row r="82" spans="1:107" ht="15" customHeight="1">
      <c r="A82" s="13">
        <v>79</v>
      </c>
      <c r="B82" s="13"/>
      <c r="C82" s="14" t="s">
        <v>201</v>
      </c>
      <c r="D82" s="13"/>
      <c r="E82" s="13"/>
      <c r="F82" s="13"/>
      <c r="G82" s="13"/>
      <c r="H82" s="16">
        <v>39.080657000000002</v>
      </c>
      <c r="I82" s="17">
        <v>-81.508217000000002</v>
      </c>
      <c r="J82" s="13" t="s">
        <v>29</v>
      </c>
      <c r="K82" s="13" t="s">
        <v>30</v>
      </c>
      <c r="L82" s="13" t="s">
        <v>31</v>
      </c>
      <c r="M82" s="13" t="s">
        <v>32</v>
      </c>
      <c r="N82" s="14" t="s">
        <v>53</v>
      </c>
      <c r="O82" s="13" t="s">
        <v>33</v>
      </c>
      <c r="P82" s="13" t="s">
        <v>34</v>
      </c>
      <c r="Q82" s="13" t="s">
        <v>202</v>
      </c>
      <c r="R82" s="13" t="s">
        <v>36</v>
      </c>
      <c r="S82" s="13" t="s">
        <v>48</v>
      </c>
      <c r="T82" s="13" t="s">
        <v>45</v>
      </c>
      <c r="U82" s="13" t="s">
        <v>39</v>
      </c>
      <c r="V82" s="13" t="s">
        <v>40</v>
      </c>
      <c r="W82" s="13" t="s">
        <v>41</v>
      </c>
      <c r="X82" s="13"/>
      <c r="Y82" s="13" t="s">
        <v>51</v>
      </c>
      <c r="Z82" s="13"/>
      <c r="AA82" s="13"/>
      <c r="AB82" s="13"/>
    </row>
    <row r="83" spans="1:107" ht="15" customHeight="1">
      <c r="A83" s="13">
        <v>80</v>
      </c>
      <c r="B83" s="13"/>
      <c r="C83" s="14" t="s">
        <v>203</v>
      </c>
      <c r="D83" s="13"/>
      <c r="E83" s="13"/>
      <c r="F83" s="13"/>
      <c r="G83" s="13"/>
      <c r="H83" s="16">
        <v>39.080657000000002</v>
      </c>
      <c r="I83" s="17">
        <v>-81.508217000000002</v>
      </c>
      <c r="J83" s="13" t="s">
        <v>29</v>
      </c>
      <c r="K83" s="13" t="s">
        <v>30</v>
      </c>
      <c r="L83" s="13" t="s">
        <v>31</v>
      </c>
      <c r="M83" s="13" t="s">
        <v>32</v>
      </c>
      <c r="N83" s="14" t="s">
        <v>53</v>
      </c>
      <c r="O83" s="13" t="s">
        <v>33</v>
      </c>
      <c r="P83" s="13" t="s">
        <v>34</v>
      </c>
      <c r="Q83" s="13" t="s">
        <v>204</v>
      </c>
      <c r="R83" s="13" t="s">
        <v>36</v>
      </c>
      <c r="S83" s="13" t="s">
        <v>37</v>
      </c>
      <c r="T83" s="13" t="s">
        <v>205</v>
      </c>
      <c r="U83" s="13" t="s">
        <v>39</v>
      </c>
      <c r="V83" s="13" t="s">
        <v>40</v>
      </c>
      <c r="W83" s="13" t="s">
        <v>41</v>
      </c>
      <c r="X83" s="13"/>
      <c r="Y83" s="13" t="s">
        <v>42</v>
      </c>
      <c r="Z83" s="13"/>
      <c r="AA83" s="13"/>
      <c r="AB83" s="13"/>
    </row>
    <row r="84" spans="1:107" ht="15" customHeight="1">
      <c r="A84" s="13">
        <v>81</v>
      </c>
      <c r="B84" s="13"/>
      <c r="C84" s="14" t="s">
        <v>206</v>
      </c>
      <c r="D84" s="13"/>
      <c r="E84" s="13"/>
      <c r="F84" s="13"/>
      <c r="G84" s="13"/>
      <c r="H84" s="16">
        <v>39.080657000000002</v>
      </c>
      <c r="I84" s="17">
        <v>-81.508217000000002</v>
      </c>
      <c r="J84" s="13" t="s">
        <v>29</v>
      </c>
      <c r="K84" s="13" t="s">
        <v>30</v>
      </c>
      <c r="L84" s="13" t="s">
        <v>31</v>
      </c>
      <c r="M84" s="13" t="s">
        <v>32</v>
      </c>
      <c r="N84" s="14" t="s">
        <v>53</v>
      </c>
      <c r="O84" s="13" t="s">
        <v>33</v>
      </c>
      <c r="P84" s="13" t="s">
        <v>34</v>
      </c>
      <c r="Q84" s="13" t="s">
        <v>207</v>
      </c>
      <c r="R84" s="13" t="s">
        <v>36</v>
      </c>
      <c r="S84" s="13" t="s">
        <v>37</v>
      </c>
      <c r="T84" s="13" t="s">
        <v>205</v>
      </c>
      <c r="U84" s="13" t="s">
        <v>39</v>
      </c>
      <c r="V84" s="13" t="s">
        <v>40</v>
      </c>
      <c r="W84" s="13" t="s">
        <v>41</v>
      </c>
      <c r="X84" s="13"/>
      <c r="Y84" s="13" t="s">
        <v>42</v>
      </c>
      <c r="Z84" s="13"/>
      <c r="AA84" s="13"/>
      <c r="AB84" s="13"/>
      <c r="AC84" s="38" t="s">
        <v>612</v>
      </c>
      <c r="AD84" s="38" t="s">
        <v>206</v>
      </c>
      <c r="AE84" s="39" t="s">
        <v>542</v>
      </c>
      <c r="AF84" s="38">
        <v>0.83</v>
      </c>
      <c r="AG84" s="38">
        <v>18.8</v>
      </c>
      <c r="AH84" s="38">
        <v>0.92</v>
      </c>
      <c r="AI84" s="38">
        <v>0.9</v>
      </c>
      <c r="AJ84" s="38">
        <v>9.9700000000000006</v>
      </c>
      <c r="AK84" s="38" t="s">
        <v>543</v>
      </c>
      <c r="AL84" s="38">
        <v>0.71</v>
      </c>
      <c r="AM84" s="38">
        <v>6.6</v>
      </c>
      <c r="AN84" s="38">
        <v>0.04</v>
      </c>
      <c r="AO84" s="38" t="s">
        <v>544</v>
      </c>
      <c r="AP84" s="38">
        <v>15</v>
      </c>
      <c r="AQ84" s="38">
        <v>22</v>
      </c>
      <c r="AR84" s="38">
        <v>51</v>
      </c>
      <c r="AS84" s="38" t="s">
        <v>545</v>
      </c>
      <c r="AT84" s="38" t="s">
        <v>546</v>
      </c>
      <c r="AU84" s="38" t="s">
        <v>547</v>
      </c>
      <c r="AV84" s="38">
        <v>9.3000000000000007</v>
      </c>
      <c r="AW84" s="38">
        <v>2.5</v>
      </c>
      <c r="AX84" s="38">
        <v>11</v>
      </c>
      <c r="AY84" s="38">
        <v>0.7</v>
      </c>
      <c r="AZ84" s="38">
        <v>158</v>
      </c>
      <c r="BA84" s="38">
        <v>0.56999999999999995</v>
      </c>
      <c r="BB84" s="38">
        <v>0.39</v>
      </c>
      <c r="BC84" s="38">
        <v>0.19</v>
      </c>
      <c r="BD84" s="38">
        <v>2</v>
      </c>
      <c r="BE84" s="38">
        <v>0.68</v>
      </c>
      <c r="BF84" s="38" t="s">
        <v>544</v>
      </c>
      <c r="BG84" s="38" t="s">
        <v>544</v>
      </c>
      <c r="BH84" s="38">
        <v>0.12</v>
      </c>
      <c r="BI84" s="38" t="s">
        <v>547</v>
      </c>
      <c r="BJ84" s="38">
        <v>4.4000000000000004</v>
      </c>
      <c r="BK84" s="38" t="s">
        <v>548</v>
      </c>
      <c r="BL84" s="38">
        <v>7.0000000000000007E-2</v>
      </c>
      <c r="BM84" s="38">
        <v>340</v>
      </c>
      <c r="BN84" s="38">
        <v>3</v>
      </c>
      <c r="BO84" s="38" t="s">
        <v>544</v>
      </c>
      <c r="BP84" s="38">
        <v>4</v>
      </c>
      <c r="BQ84" s="38">
        <v>52</v>
      </c>
      <c r="BR84" s="38">
        <v>20</v>
      </c>
      <c r="BS84" s="38">
        <v>1.1100000000000001</v>
      </c>
      <c r="BT84" s="38">
        <v>13.7</v>
      </c>
      <c r="BU84" s="38" t="s">
        <v>550</v>
      </c>
      <c r="BV84" s="38">
        <v>0.2</v>
      </c>
      <c r="BW84" s="38" t="s">
        <v>545</v>
      </c>
      <c r="BX84" s="38" t="s">
        <v>544</v>
      </c>
      <c r="BY84" s="38">
        <v>0.7</v>
      </c>
      <c r="BZ84" s="38">
        <v>1</v>
      </c>
      <c r="CA84" s="38">
        <v>91</v>
      </c>
      <c r="CB84" s="38" t="s">
        <v>551</v>
      </c>
      <c r="CC84" s="38">
        <v>0.12</v>
      </c>
      <c r="CD84" s="38" t="s">
        <v>549</v>
      </c>
      <c r="CE84" s="38">
        <v>1.2</v>
      </c>
      <c r="CF84" s="38">
        <v>0.6</v>
      </c>
      <c r="CG84" s="38">
        <v>7.0000000000000007E-2</v>
      </c>
      <c r="CH84" s="38">
        <v>1.29</v>
      </c>
      <c r="CI84" s="38">
        <v>12</v>
      </c>
      <c r="CJ84" s="38" t="s">
        <v>544</v>
      </c>
      <c r="CK84" s="38">
        <v>3.3</v>
      </c>
      <c r="CL84" s="38">
        <v>0.3</v>
      </c>
      <c r="CM84" s="38">
        <v>24</v>
      </c>
      <c r="CN84" s="38">
        <v>21.4</v>
      </c>
      <c r="CO84" s="38">
        <v>1.51</v>
      </c>
      <c r="CP84" s="38">
        <v>0.01</v>
      </c>
      <c r="CQ84" s="38">
        <v>26.22</v>
      </c>
      <c r="CR84" s="38" t="s">
        <v>543</v>
      </c>
      <c r="CS84" s="38">
        <v>1.34</v>
      </c>
      <c r="CT84" s="38">
        <v>1.04</v>
      </c>
      <c r="CU84" s="38">
        <v>38.002400000000002</v>
      </c>
      <c r="CV84" s="38">
        <v>16.690000000000001</v>
      </c>
      <c r="CW84" s="38">
        <v>0.04</v>
      </c>
      <c r="CX84" s="38">
        <v>0.05</v>
      </c>
      <c r="CY84" s="38">
        <v>0.02</v>
      </c>
      <c r="CZ84" s="38">
        <v>13.02</v>
      </c>
      <c r="DA84" s="38" t="s">
        <v>543</v>
      </c>
      <c r="DB84" s="38">
        <v>0.06</v>
      </c>
      <c r="DC84" s="38" t="s">
        <v>543</v>
      </c>
    </row>
    <row r="85" spans="1:107" ht="15" customHeight="1">
      <c r="A85" s="13">
        <v>82</v>
      </c>
      <c r="B85" s="13"/>
      <c r="C85" s="14" t="s">
        <v>208</v>
      </c>
      <c r="D85" s="13"/>
      <c r="E85" s="13"/>
      <c r="F85" s="13"/>
      <c r="G85" s="13"/>
      <c r="H85" s="16">
        <v>39.080657000000002</v>
      </c>
      <c r="I85" s="17">
        <v>-81.508217000000002</v>
      </c>
      <c r="J85" s="13" t="s">
        <v>29</v>
      </c>
      <c r="K85" s="13" t="s">
        <v>30</v>
      </c>
      <c r="L85" s="13" t="s">
        <v>31</v>
      </c>
      <c r="M85" s="13" t="s">
        <v>32</v>
      </c>
      <c r="N85" s="14" t="s">
        <v>53</v>
      </c>
      <c r="O85" s="13" t="s">
        <v>33</v>
      </c>
      <c r="P85" s="13" t="s">
        <v>34</v>
      </c>
      <c r="Q85" s="13" t="s">
        <v>209</v>
      </c>
      <c r="R85" s="13" t="s">
        <v>36</v>
      </c>
      <c r="S85" s="13" t="s">
        <v>37</v>
      </c>
      <c r="T85" s="13" t="s">
        <v>205</v>
      </c>
      <c r="U85" s="13" t="s">
        <v>39</v>
      </c>
      <c r="V85" s="13" t="s">
        <v>40</v>
      </c>
      <c r="W85" s="13" t="s">
        <v>41</v>
      </c>
      <c r="X85" s="13"/>
      <c r="Y85" s="13" t="s">
        <v>42</v>
      </c>
      <c r="Z85" s="13"/>
      <c r="AA85" s="13"/>
      <c r="AB85" s="13"/>
      <c r="AC85" s="38" t="s">
        <v>613</v>
      </c>
      <c r="AD85" s="38" t="s">
        <v>208</v>
      </c>
      <c r="AE85" s="39" t="s">
        <v>542</v>
      </c>
      <c r="AF85" s="38">
        <v>0.79</v>
      </c>
      <c r="AG85" s="38">
        <v>18</v>
      </c>
      <c r="AH85" s="38">
        <v>0.83</v>
      </c>
      <c r="AI85" s="38">
        <v>0.9</v>
      </c>
      <c r="AJ85" s="38">
        <v>9.36</v>
      </c>
      <c r="AK85" s="38" t="s">
        <v>543</v>
      </c>
      <c r="AL85" s="38">
        <v>0.67</v>
      </c>
      <c r="AM85" s="38">
        <v>7.7</v>
      </c>
      <c r="AN85" s="38">
        <v>0.03</v>
      </c>
      <c r="AO85" s="38" t="s">
        <v>544</v>
      </c>
      <c r="AP85" s="38">
        <v>16</v>
      </c>
      <c r="AQ85" s="38">
        <v>22</v>
      </c>
      <c r="AR85" s="38">
        <v>49</v>
      </c>
      <c r="AS85" s="38" t="s">
        <v>545</v>
      </c>
      <c r="AT85" s="38" t="s">
        <v>546</v>
      </c>
      <c r="AU85" s="38" t="s">
        <v>547</v>
      </c>
      <c r="AV85" s="38">
        <v>8.9</v>
      </c>
      <c r="AW85" s="38">
        <v>2.4</v>
      </c>
      <c r="AX85" s="38" t="s">
        <v>548</v>
      </c>
      <c r="AY85" s="38">
        <v>0.5</v>
      </c>
      <c r="AZ85" s="38">
        <v>406</v>
      </c>
      <c r="BA85" s="38">
        <v>0.53</v>
      </c>
      <c r="BB85" s="38">
        <v>0.27</v>
      </c>
      <c r="BC85" s="38">
        <v>0.17</v>
      </c>
      <c r="BD85" s="38">
        <v>2</v>
      </c>
      <c r="BE85" s="38">
        <v>0.63</v>
      </c>
      <c r="BF85" s="38" t="s">
        <v>544</v>
      </c>
      <c r="BG85" s="38" t="s">
        <v>544</v>
      </c>
      <c r="BH85" s="38">
        <v>0.1</v>
      </c>
      <c r="BI85" s="38" t="s">
        <v>547</v>
      </c>
      <c r="BJ85" s="38">
        <v>4.5</v>
      </c>
      <c r="BK85" s="38" t="s">
        <v>548</v>
      </c>
      <c r="BL85" s="38" t="s">
        <v>549</v>
      </c>
      <c r="BM85" s="38">
        <v>301</v>
      </c>
      <c r="BN85" s="38">
        <v>3</v>
      </c>
      <c r="BO85" s="38" t="s">
        <v>544</v>
      </c>
      <c r="BP85" s="38">
        <v>3.9</v>
      </c>
      <c r="BQ85" s="38">
        <v>10</v>
      </c>
      <c r="BR85" s="38">
        <v>13</v>
      </c>
      <c r="BS85" s="38">
        <v>0.97</v>
      </c>
      <c r="BT85" s="38">
        <v>12.3</v>
      </c>
      <c r="BU85" s="38" t="s">
        <v>550</v>
      </c>
      <c r="BV85" s="38">
        <v>0.2</v>
      </c>
      <c r="BW85" s="38" t="s">
        <v>545</v>
      </c>
      <c r="BX85" s="38" t="s">
        <v>544</v>
      </c>
      <c r="BY85" s="38">
        <v>0.6</v>
      </c>
      <c r="BZ85" s="38">
        <v>1</v>
      </c>
      <c r="CA85" s="38">
        <v>90</v>
      </c>
      <c r="CB85" s="38" t="s">
        <v>551</v>
      </c>
      <c r="CC85" s="38">
        <v>0.08</v>
      </c>
      <c r="CD85" s="38" t="s">
        <v>549</v>
      </c>
      <c r="CE85" s="38">
        <v>1.1000000000000001</v>
      </c>
      <c r="CF85" s="38">
        <v>0.5</v>
      </c>
      <c r="CG85" s="38" t="s">
        <v>549</v>
      </c>
      <c r="CH85" s="38">
        <v>1.1599999999999999</v>
      </c>
      <c r="CI85" s="38">
        <v>14</v>
      </c>
      <c r="CJ85" s="38" t="s">
        <v>544</v>
      </c>
      <c r="CK85" s="38">
        <v>3.1</v>
      </c>
      <c r="CL85" s="38">
        <v>0.3</v>
      </c>
      <c r="CM85" s="38">
        <v>41</v>
      </c>
      <c r="CN85" s="38">
        <v>28.7</v>
      </c>
      <c r="CO85" s="38">
        <v>1.49</v>
      </c>
      <c r="CP85" s="38">
        <v>0.02</v>
      </c>
      <c r="CQ85" s="38">
        <v>25.56</v>
      </c>
      <c r="CR85" s="38" t="s">
        <v>543</v>
      </c>
      <c r="CS85" s="38">
        <v>1.22</v>
      </c>
      <c r="CT85" s="38">
        <v>1.03</v>
      </c>
      <c r="CU85" s="38">
        <v>36.893700000000003</v>
      </c>
      <c r="CV85" s="38">
        <v>16.079999999999998</v>
      </c>
      <c r="CW85" s="38">
        <v>0.04</v>
      </c>
      <c r="CX85" s="38">
        <v>0.04</v>
      </c>
      <c r="CY85" s="38">
        <v>0.02</v>
      </c>
      <c r="CZ85" s="38">
        <v>15.53</v>
      </c>
      <c r="DA85" s="38" t="s">
        <v>543</v>
      </c>
      <c r="DB85" s="38">
        <v>0.06</v>
      </c>
      <c r="DC85" s="38" t="s">
        <v>543</v>
      </c>
    </row>
    <row r="86" spans="1:107" ht="15" customHeight="1">
      <c r="A86" s="13">
        <v>83</v>
      </c>
      <c r="B86" s="13"/>
      <c r="C86" s="14" t="s">
        <v>210</v>
      </c>
      <c r="D86" s="13"/>
      <c r="E86" s="13"/>
      <c r="F86" s="13"/>
      <c r="G86" s="13"/>
      <c r="H86" s="16">
        <v>39.080657000000002</v>
      </c>
      <c r="I86" s="17">
        <v>-81.508217000000002</v>
      </c>
      <c r="J86" s="13" t="s">
        <v>29</v>
      </c>
      <c r="K86" s="13" t="s">
        <v>30</v>
      </c>
      <c r="L86" s="13" t="s">
        <v>31</v>
      </c>
      <c r="M86" s="13" t="s">
        <v>32</v>
      </c>
      <c r="N86" s="14" t="s">
        <v>53</v>
      </c>
      <c r="O86" s="13" t="s">
        <v>33</v>
      </c>
      <c r="P86" s="13" t="s">
        <v>34</v>
      </c>
      <c r="Q86" s="13" t="s">
        <v>211</v>
      </c>
      <c r="R86" s="13" t="s">
        <v>36</v>
      </c>
      <c r="S86" s="13" t="s">
        <v>37</v>
      </c>
      <c r="T86" s="13" t="s">
        <v>205</v>
      </c>
      <c r="U86" s="13" t="s">
        <v>39</v>
      </c>
      <c r="V86" s="13" t="s">
        <v>40</v>
      </c>
      <c r="W86" s="13" t="s">
        <v>41</v>
      </c>
      <c r="X86" s="13"/>
      <c r="Y86" s="13" t="s">
        <v>42</v>
      </c>
      <c r="Z86" s="13"/>
      <c r="AA86" s="13"/>
      <c r="AB86" s="13"/>
      <c r="AC86" s="38" t="s">
        <v>614</v>
      </c>
      <c r="AD86" s="38" t="s">
        <v>210</v>
      </c>
      <c r="AE86" s="39" t="s">
        <v>542</v>
      </c>
      <c r="AF86" s="38">
        <v>0.92</v>
      </c>
      <c r="AG86" s="38">
        <v>16.8</v>
      </c>
      <c r="AH86" s="38">
        <v>1.2</v>
      </c>
      <c r="AI86" s="38">
        <v>1.1000000000000001</v>
      </c>
      <c r="AJ86" s="38">
        <v>9.2799999999999994</v>
      </c>
      <c r="AK86" s="38">
        <v>0.01</v>
      </c>
      <c r="AL86" s="38">
        <v>1.08</v>
      </c>
      <c r="AM86" s="38">
        <v>8.8000000000000007</v>
      </c>
      <c r="AN86" s="38">
        <v>0.04</v>
      </c>
      <c r="AO86" s="38" t="s">
        <v>544</v>
      </c>
      <c r="AP86" s="38">
        <v>17</v>
      </c>
      <c r="AQ86" s="38">
        <v>22</v>
      </c>
      <c r="AR86" s="38">
        <v>65</v>
      </c>
      <c r="AS86" s="38" t="s">
        <v>545</v>
      </c>
      <c r="AT86" s="38" t="s">
        <v>546</v>
      </c>
      <c r="AU86" s="38" t="s">
        <v>547</v>
      </c>
      <c r="AV86" s="38">
        <v>8.9</v>
      </c>
      <c r="AW86" s="38">
        <v>2.9</v>
      </c>
      <c r="AX86" s="38">
        <v>14</v>
      </c>
      <c r="AY86" s="38">
        <v>0.7</v>
      </c>
      <c r="AZ86" s="38">
        <v>43</v>
      </c>
      <c r="BA86" s="38">
        <v>0.59</v>
      </c>
      <c r="BB86" s="38">
        <v>0.32</v>
      </c>
      <c r="BC86" s="38">
        <v>0.16</v>
      </c>
      <c r="BD86" s="38">
        <v>2</v>
      </c>
      <c r="BE86" s="38">
        <v>0.6</v>
      </c>
      <c r="BF86" s="38" t="s">
        <v>544</v>
      </c>
      <c r="BG86" s="38" t="s">
        <v>544</v>
      </c>
      <c r="BH86" s="38">
        <v>0.1</v>
      </c>
      <c r="BI86" s="38" t="s">
        <v>547</v>
      </c>
      <c r="BJ86" s="38">
        <v>4.3</v>
      </c>
      <c r="BK86" s="38" t="s">
        <v>548</v>
      </c>
      <c r="BL86" s="38" t="s">
        <v>549</v>
      </c>
      <c r="BM86" s="38">
        <v>317</v>
      </c>
      <c r="BN86" s="38">
        <v>5</v>
      </c>
      <c r="BO86" s="38" t="s">
        <v>544</v>
      </c>
      <c r="BP86" s="38">
        <v>4</v>
      </c>
      <c r="BQ86" s="38">
        <v>12</v>
      </c>
      <c r="BR86" s="38">
        <v>14</v>
      </c>
      <c r="BS86" s="38">
        <v>1.03</v>
      </c>
      <c r="BT86" s="38">
        <v>14.1</v>
      </c>
      <c r="BU86" s="38" t="s">
        <v>550</v>
      </c>
      <c r="BV86" s="38">
        <v>0.2</v>
      </c>
      <c r="BW86" s="38" t="s">
        <v>545</v>
      </c>
      <c r="BX86" s="38" t="s">
        <v>544</v>
      </c>
      <c r="BY86" s="38">
        <v>0.8</v>
      </c>
      <c r="BZ86" s="38" t="s">
        <v>544</v>
      </c>
      <c r="CA86" s="38">
        <v>81</v>
      </c>
      <c r="CB86" s="38" t="s">
        <v>551</v>
      </c>
      <c r="CC86" s="38">
        <v>0.09</v>
      </c>
      <c r="CD86" s="38" t="s">
        <v>549</v>
      </c>
      <c r="CE86" s="38">
        <v>1.1000000000000001</v>
      </c>
      <c r="CF86" s="38">
        <v>0.7</v>
      </c>
      <c r="CG86" s="38" t="s">
        <v>549</v>
      </c>
      <c r="CH86" s="38">
        <v>1.26</v>
      </c>
      <c r="CI86" s="38">
        <v>16</v>
      </c>
      <c r="CJ86" s="38" t="s">
        <v>544</v>
      </c>
      <c r="CK86" s="38">
        <v>3.4</v>
      </c>
      <c r="CL86" s="38">
        <v>0.3</v>
      </c>
      <c r="CM86" s="38">
        <v>27</v>
      </c>
      <c r="CN86" s="38">
        <v>28.9</v>
      </c>
      <c r="CO86" s="38">
        <v>1.76</v>
      </c>
      <c r="CP86" s="38" t="s">
        <v>543</v>
      </c>
      <c r="CQ86" s="38">
        <v>23.71</v>
      </c>
      <c r="CR86" s="38" t="s">
        <v>543</v>
      </c>
      <c r="CS86" s="38">
        <v>1.85</v>
      </c>
      <c r="CT86" s="38">
        <v>1.24</v>
      </c>
      <c r="CU86" s="38">
        <v>34.633099999999999</v>
      </c>
      <c r="CV86" s="38">
        <v>15.88</v>
      </c>
      <c r="CW86" s="38">
        <v>0.05</v>
      </c>
      <c r="CX86" s="38">
        <v>0.05</v>
      </c>
      <c r="CY86" s="38">
        <v>0.03</v>
      </c>
      <c r="CZ86" s="38">
        <v>17.940000000000001</v>
      </c>
      <c r="DA86" s="38">
        <v>0.02</v>
      </c>
      <c r="DB86" s="38">
        <v>7.0000000000000007E-2</v>
      </c>
      <c r="DC86" s="38" t="s">
        <v>543</v>
      </c>
    </row>
    <row r="87" spans="1:107" ht="15" customHeight="1">
      <c r="A87" s="13">
        <v>84</v>
      </c>
      <c r="B87" s="13"/>
      <c r="C87" s="14" t="s">
        <v>212</v>
      </c>
      <c r="D87" s="13"/>
      <c r="E87" s="13"/>
      <c r="F87" s="13"/>
      <c r="G87" s="13"/>
      <c r="H87" s="16">
        <v>39.080657000000002</v>
      </c>
      <c r="I87" s="17">
        <v>-81.508217000000002</v>
      </c>
      <c r="J87" s="13" t="s">
        <v>29</v>
      </c>
      <c r="K87" s="13" t="s">
        <v>30</v>
      </c>
      <c r="L87" s="13" t="s">
        <v>31</v>
      </c>
      <c r="M87" s="13" t="s">
        <v>32</v>
      </c>
      <c r="N87" s="14" t="s">
        <v>53</v>
      </c>
      <c r="O87" s="13" t="s">
        <v>33</v>
      </c>
      <c r="P87" s="13" t="s">
        <v>34</v>
      </c>
      <c r="Q87" s="13" t="s">
        <v>213</v>
      </c>
      <c r="R87" s="13" t="s">
        <v>36</v>
      </c>
      <c r="S87" s="13" t="s">
        <v>37</v>
      </c>
      <c r="T87" s="13" t="s">
        <v>205</v>
      </c>
      <c r="U87" s="13" t="s">
        <v>39</v>
      </c>
      <c r="V87" s="13" t="s">
        <v>40</v>
      </c>
      <c r="W87" s="13" t="s">
        <v>41</v>
      </c>
      <c r="X87" s="13"/>
      <c r="Y87" s="13" t="s">
        <v>42</v>
      </c>
      <c r="Z87" s="13"/>
      <c r="AA87" s="13"/>
      <c r="AB87" s="13"/>
      <c r="AC87" s="38" t="s">
        <v>615</v>
      </c>
      <c r="AD87" s="38" t="s">
        <v>212</v>
      </c>
      <c r="AE87" s="39" t="s">
        <v>542</v>
      </c>
      <c r="AF87" s="38">
        <v>1.1399999999999999</v>
      </c>
      <c r="AG87" s="38">
        <v>20</v>
      </c>
      <c r="AH87" s="38">
        <v>0.7</v>
      </c>
      <c r="AI87" s="38">
        <v>1</v>
      </c>
      <c r="AJ87" s="38">
        <v>6.84</v>
      </c>
      <c r="AK87" s="38">
        <v>0.01</v>
      </c>
      <c r="AL87" s="38">
        <v>0.34</v>
      </c>
      <c r="AM87" s="38">
        <v>10.4</v>
      </c>
      <c r="AN87" s="38">
        <v>0.04</v>
      </c>
      <c r="AO87" s="38" t="s">
        <v>544</v>
      </c>
      <c r="AP87" s="38">
        <v>6</v>
      </c>
      <c r="AQ87" s="38">
        <v>34</v>
      </c>
      <c r="AR87" s="38">
        <v>136</v>
      </c>
      <c r="AS87" s="38" t="s">
        <v>545</v>
      </c>
      <c r="AT87" s="38" t="s">
        <v>546</v>
      </c>
      <c r="AU87" s="38" t="s">
        <v>547</v>
      </c>
      <c r="AV87" s="38">
        <v>10.1</v>
      </c>
      <c r="AW87" s="38">
        <v>3.8</v>
      </c>
      <c r="AX87" s="38">
        <v>22</v>
      </c>
      <c r="AY87" s="38">
        <v>1</v>
      </c>
      <c r="AZ87" s="38">
        <v>1346</v>
      </c>
      <c r="BA87" s="38">
        <v>0.68</v>
      </c>
      <c r="BB87" s="38">
        <v>0.42</v>
      </c>
      <c r="BC87" s="38">
        <v>0.2</v>
      </c>
      <c r="BD87" s="38">
        <v>3</v>
      </c>
      <c r="BE87" s="38">
        <v>0.79</v>
      </c>
      <c r="BF87" s="38" t="s">
        <v>544</v>
      </c>
      <c r="BG87" s="38">
        <v>1</v>
      </c>
      <c r="BH87" s="38">
        <v>0.13</v>
      </c>
      <c r="BI87" s="38" t="s">
        <v>547</v>
      </c>
      <c r="BJ87" s="38">
        <v>4.7</v>
      </c>
      <c r="BK87" s="38">
        <v>12</v>
      </c>
      <c r="BL87" s="38">
        <v>0.06</v>
      </c>
      <c r="BM87" s="38">
        <v>276</v>
      </c>
      <c r="BN87" s="38">
        <v>5</v>
      </c>
      <c r="BO87" s="38">
        <v>1</v>
      </c>
      <c r="BP87" s="38">
        <v>4.3</v>
      </c>
      <c r="BQ87" s="38">
        <v>13</v>
      </c>
      <c r="BR87" s="38">
        <v>161</v>
      </c>
      <c r="BS87" s="38">
        <v>1.19</v>
      </c>
      <c r="BT87" s="38">
        <v>20.399999999999999</v>
      </c>
      <c r="BU87" s="38" t="s">
        <v>550</v>
      </c>
      <c r="BV87" s="38">
        <v>0.2</v>
      </c>
      <c r="BW87" s="38" t="s">
        <v>545</v>
      </c>
      <c r="BX87" s="38">
        <v>1</v>
      </c>
      <c r="BY87" s="38">
        <v>0.9</v>
      </c>
      <c r="BZ87" s="38">
        <v>2</v>
      </c>
      <c r="CA87" s="38">
        <v>225</v>
      </c>
      <c r="CB87" s="38" t="s">
        <v>551</v>
      </c>
      <c r="CC87" s="38">
        <v>0.11</v>
      </c>
      <c r="CD87" s="38" t="s">
        <v>549</v>
      </c>
      <c r="CE87" s="38">
        <v>1.7</v>
      </c>
      <c r="CF87" s="38" t="s">
        <v>551</v>
      </c>
      <c r="CG87" s="38">
        <v>0.06</v>
      </c>
      <c r="CH87" s="38">
        <v>1.27</v>
      </c>
      <c r="CI87" s="38">
        <v>16</v>
      </c>
      <c r="CJ87" s="38">
        <v>13</v>
      </c>
      <c r="CK87" s="38">
        <v>3.9</v>
      </c>
      <c r="CL87" s="38">
        <v>0.4</v>
      </c>
      <c r="CM87" s="38">
        <v>127</v>
      </c>
      <c r="CN87" s="38">
        <v>45.4</v>
      </c>
      <c r="CO87" s="38">
        <v>2.12</v>
      </c>
      <c r="CP87" s="38">
        <v>0.02</v>
      </c>
      <c r="CQ87" s="38">
        <v>27.67</v>
      </c>
      <c r="CR87" s="38" t="s">
        <v>543</v>
      </c>
      <c r="CS87" s="38">
        <v>0.96</v>
      </c>
      <c r="CT87" s="38">
        <v>1.1599999999999999</v>
      </c>
      <c r="CU87" s="38">
        <v>34.0732</v>
      </c>
      <c r="CV87" s="38">
        <v>11.42</v>
      </c>
      <c r="CW87" s="38">
        <v>0.04</v>
      </c>
      <c r="CX87" s="38">
        <v>0.08</v>
      </c>
      <c r="CY87" s="38">
        <v>0.03</v>
      </c>
      <c r="CZ87" s="38">
        <v>21.26</v>
      </c>
      <c r="DA87" s="38">
        <v>0.03</v>
      </c>
      <c r="DB87" s="38">
        <v>7.0000000000000007E-2</v>
      </c>
      <c r="DC87" s="38" t="s">
        <v>543</v>
      </c>
    </row>
    <row r="88" spans="1:107" ht="15" customHeight="1">
      <c r="A88" s="13">
        <v>85</v>
      </c>
      <c r="B88" s="13"/>
      <c r="C88" s="14" t="s">
        <v>214</v>
      </c>
      <c r="D88" s="13"/>
      <c r="E88" s="13"/>
      <c r="F88" s="13"/>
      <c r="G88" s="13"/>
      <c r="H88" s="16">
        <v>39.080657000000002</v>
      </c>
      <c r="I88" s="17">
        <v>-81.508217000000002</v>
      </c>
      <c r="J88" s="13" t="s">
        <v>29</v>
      </c>
      <c r="K88" s="13" t="s">
        <v>30</v>
      </c>
      <c r="L88" s="13" t="s">
        <v>31</v>
      </c>
      <c r="M88" s="13" t="s">
        <v>32</v>
      </c>
      <c r="N88" s="14" t="s">
        <v>53</v>
      </c>
      <c r="O88" s="13" t="s">
        <v>33</v>
      </c>
      <c r="P88" s="13" t="s">
        <v>34</v>
      </c>
      <c r="Q88" s="13" t="s">
        <v>215</v>
      </c>
      <c r="R88" s="13" t="s">
        <v>36</v>
      </c>
      <c r="S88" s="13" t="s">
        <v>48</v>
      </c>
      <c r="T88" s="13" t="s">
        <v>216</v>
      </c>
      <c r="U88" s="13" t="s">
        <v>217</v>
      </c>
      <c r="V88" s="13" t="s">
        <v>40</v>
      </c>
      <c r="W88" s="13" t="s">
        <v>41</v>
      </c>
      <c r="X88" s="13"/>
      <c r="Y88" s="13" t="s">
        <v>51</v>
      </c>
      <c r="Z88" s="13"/>
      <c r="AA88" s="13"/>
      <c r="AB88" s="13"/>
      <c r="AC88" s="38" t="s">
        <v>616</v>
      </c>
      <c r="AD88" s="38" t="s">
        <v>214</v>
      </c>
      <c r="AE88" s="39" t="s">
        <v>542</v>
      </c>
      <c r="AF88" s="38">
        <v>1.04</v>
      </c>
      <c r="AG88" s="38">
        <v>22.1</v>
      </c>
      <c r="AH88" s="38">
        <v>0.55000000000000004</v>
      </c>
      <c r="AI88" s="38">
        <v>0.9</v>
      </c>
      <c r="AJ88" s="38">
        <v>7.59</v>
      </c>
      <c r="AK88" s="38">
        <v>0.01</v>
      </c>
      <c r="AL88" s="38">
        <v>0.28999999999999998</v>
      </c>
      <c r="AM88" s="38">
        <v>6.8</v>
      </c>
      <c r="AN88" s="38">
        <v>0.04</v>
      </c>
      <c r="AO88" s="38" t="s">
        <v>544</v>
      </c>
      <c r="AP88" s="38">
        <v>6</v>
      </c>
      <c r="AQ88" s="38">
        <v>32</v>
      </c>
      <c r="AR88" s="38">
        <v>91</v>
      </c>
      <c r="AS88" s="38" t="s">
        <v>545</v>
      </c>
      <c r="AT88" s="38" t="s">
        <v>546</v>
      </c>
      <c r="AU88" s="38" t="s">
        <v>547</v>
      </c>
      <c r="AV88" s="38">
        <v>9.6999999999999993</v>
      </c>
      <c r="AW88" s="38">
        <v>3.8</v>
      </c>
      <c r="AX88" s="38">
        <v>14</v>
      </c>
      <c r="AY88" s="38">
        <v>0.9</v>
      </c>
      <c r="AZ88" s="38" t="s">
        <v>548</v>
      </c>
      <c r="BA88" s="38">
        <v>0.65</v>
      </c>
      <c r="BB88" s="38">
        <v>0.41</v>
      </c>
      <c r="BC88" s="38">
        <v>0.17</v>
      </c>
      <c r="BD88" s="38">
        <v>3</v>
      </c>
      <c r="BE88" s="38">
        <v>0.66</v>
      </c>
      <c r="BF88" s="38" t="s">
        <v>544</v>
      </c>
      <c r="BG88" s="38" t="s">
        <v>544</v>
      </c>
      <c r="BH88" s="38">
        <v>0.12</v>
      </c>
      <c r="BI88" s="38" t="s">
        <v>547</v>
      </c>
      <c r="BJ88" s="38">
        <v>4.5</v>
      </c>
      <c r="BK88" s="38">
        <v>15</v>
      </c>
      <c r="BL88" s="38">
        <v>7.0000000000000007E-2</v>
      </c>
      <c r="BM88" s="38">
        <v>295</v>
      </c>
      <c r="BN88" s="38">
        <v>2</v>
      </c>
      <c r="BO88" s="38">
        <v>1</v>
      </c>
      <c r="BP88" s="38">
        <v>4.0999999999999996</v>
      </c>
      <c r="BQ88" s="38">
        <v>13</v>
      </c>
      <c r="BR88" s="38">
        <v>33</v>
      </c>
      <c r="BS88" s="38">
        <v>1.1100000000000001</v>
      </c>
      <c r="BT88" s="38">
        <v>17.899999999999999</v>
      </c>
      <c r="BU88" s="38" t="s">
        <v>550</v>
      </c>
      <c r="BV88" s="38">
        <v>0.2</v>
      </c>
      <c r="BW88" s="38" t="s">
        <v>545</v>
      </c>
      <c r="BX88" s="38" t="s">
        <v>544</v>
      </c>
      <c r="BY88" s="38">
        <v>0.8</v>
      </c>
      <c r="BZ88" s="38" t="s">
        <v>544</v>
      </c>
      <c r="CA88" s="38">
        <v>204</v>
      </c>
      <c r="CB88" s="38" t="s">
        <v>551</v>
      </c>
      <c r="CC88" s="38">
        <v>0.1</v>
      </c>
      <c r="CD88" s="38" t="s">
        <v>549</v>
      </c>
      <c r="CE88" s="38">
        <v>1.5</v>
      </c>
      <c r="CF88" s="38" t="s">
        <v>551</v>
      </c>
      <c r="CG88" s="38" t="s">
        <v>549</v>
      </c>
      <c r="CH88" s="38">
        <v>1.1200000000000001</v>
      </c>
      <c r="CI88" s="38">
        <v>15</v>
      </c>
      <c r="CJ88" s="38">
        <v>9</v>
      </c>
      <c r="CK88" s="38">
        <v>3.8</v>
      </c>
      <c r="CL88" s="38">
        <v>0.4</v>
      </c>
      <c r="CM88" s="38">
        <v>8</v>
      </c>
      <c r="CN88" s="38">
        <v>24.5</v>
      </c>
      <c r="CO88" s="38">
        <v>1.89</v>
      </c>
      <c r="CP88" s="38">
        <v>0.02</v>
      </c>
      <c r="CQ88" s="38">
        <v>30.75</v>
      </c>
      <c r="CR88" s="38" t="s">
        <v>543</v>
      </c>
      <c r="CS88" s="38">
        <v>0.82</v>
      </c>
      <c r="CT88" s="38">
        <v>1</v>
      </c>
      <c r="CU88" s="38">
        <v>38.14</v>
      </c>
      <c r="CV88" s="38">
        <v>12.94</v>
      </c>
      <c r="CW88" s="38">
        <v>0.05</v>
      </c>
      <c r="CX88" s="38">
        <v>0.09</v>
      </c>
      <c r="CY88" s="38">
        <v>0.02</v>
      </c>
      <c r="CZ88" s="38">
        <v>13.43</v>
      </c>
      <c r="DA88" s="38">
        <v>0.01</v>
      </c>
      <c r="DB88" s="38">
        <v>0.06</v>
      </c>
      <c r="DC88" s="38" t="s">
        <v>543</v>
      </c>
    </row>
    <row r="89" spans="1:107" ht="15" customHeight="1">
      <c r="A89" s="13">
        <v>86</v>
      </c>
      <c r="B89" s="13"/>
      <c r="C89" s="14" t="s">
        <v>218</v>
      </c>
      <c r="D89" s="13"/>
      <c r="E89" s="13"/>
      <c r="F89" s="13"/>
      <c r="G89" s="13"/>
      <c r="H89" s="16">
        <v>39.080657000000002</v>
      </c>
      <c r="I89" s="17">
        <v>-81.508217000000002</v>
      </c>
      <c r="J89" s="13" t="s">
        <v>29</v>
      </c>
      <c r="K89" s="13" t="s">
        <v>30</v>
      </c>
      <c r="L89" s="13" t="s">
        <v>31</v>
      </c>
      <c r="M89" s="13" t="s">
        <v>32</v>
      </c>
      <c r="N89" s="14" t="s">
        <v>53</v>
      </c>
      <c r="O89" s="13" t="s">
        <v>33</v>
      </c>
      <c r="P89" s="13" t="s">
        <v>34</v>
      </c>
      <c r="Q89" s="13" t="s">
        <v>219</v>
      </c>
      <c r="R89" s="13" t="s">
        <v>36</v>
      </c>
      <c r="S89" s="13" t="s">
        <v>48</v>
      </c>
      <c r="T89" s="13" t="s">
        <v>216</v>
      </c>
      <c r="U89" s="13" t="s">
        <v>217</v>
      </c>
      <c r="V89" s="13" t="s">
        <v>40</v>
      </c>
      <c r="W89" s="13" t="s">
        <v>41</v>
      </c>
      <c r="X89" s="13"/>
      <c r="Y89" s="13" t="s">
        <v>51</v>
      </c>
      <c r="Z89" s="13"/>
      <c r="AA89" s="13"/>
      <c r="AB89" s="13"/>
      <c r="AC89" s="38" t="s">
        <v>617</v>
      </c>
      <c r="AD89" s="38" t="s">
        <v>218</v>
      </c>
      <c r="AE89" s="39" t="s">
        <v>542</v>
      </c>
      <c r="AF89" s="38">
        <v>0.97</v>
      </c>
      <c r="AG89" s="38">
        <v>18.600000000000001</v>
      </c>
      <c r="AH89" s="38">
        <v>0.8</v>
      </c>
      <c r="AI89" s="38">
        <v>1</v>
      </c>
      <c r="AJ89" s="38">
        <v>8.41</v>
      </c>
      <c r="AK89" s="38">
        <v>0.01</v>
      </c>
      <c r="AL89" s="38">
        <v>0.47</v>
      </c>
      <c r="AM89" s="38">
        <v>9.5</v>
      </c>
      <c r="AN89" s="38">
        <v>0.04</v>
      </c>
      <c r="AO89" s="38" t="s">
        <v>544</v>
      </c>
      <c r="AP89" s="38">
        <v>13</v>
      </c>
      <c r="AQ89" s="38">
        <v>23</v>
      </c>
      <c r="AR89" s="38">
        <v>123</v>
      </c>
      <c r="AS89" s="38" t="s">
        <v>545</v>
      </c>
      <c r="AT89" s="38" t="s">
        <v>546</v>
      </c>
      <c r="AU89" s="38" t="s">
        <v>547</v>
      </c>
      <c r="AV89" s="38">
        <v>9.3000000000000007</v>
      </c>
      <c r="AW89" s="38">
        <v>4.3</v>
      </c>
      <c r="AX89" s="38">
        <v>14</v>
      </c>
      <c r="AY89" s="38">
        <v>0.6</v>
      </c>
      <c r="AZ89" s="38">
        <v>20</v>
      </c>
      <c r="BA89" s="38">
        <v>0.71</v>
      </c>
      <c r="BB89" s="38">
        <v>0.43</v>
      </c>
      <c r="BC89" s="38">
        <v>0.19</v>
      </c>
      <c r="BD89" s="38">
        <v>2</v>
      </c>
      <c r="BE89" s="38">
        <v>0.72</v>
      </c>
      <c r="BF89" s="38" t="s">
        <v>544</v>
      </c>
      <c r="BG89" s="38">
        <v>1</v>
      </c>
      <c r="BH89" s="38">
        <v>0.14000000000000001</v>
      </c>
      <c r="BI89" s="38" t="s">
        <v>547</v>
      </c>
      <c r="BJ89" s="38">
        <v>4</v>
      </c>
      <c r="BK89" s="38" t="s">
        <v>548</v>
      </c>
      <c r="BL89" s="38">
        <v>7.0000000000000007E-2</v>
      </c>
      <c r="BM89" s="38">
        <v>356</v>
      </c>
      <c r="BN89" s="38">
        <v>7</v>
      </c>
      <c r="BO89" s="38">
        <v>1</v>
      </c>
      <c r="BP89" s="38">
        <v>4</v>
      </c>
      <c r="BQ89" s="38">
        <v>10</v>
      </c>
      <c r="BR89" s="38">
        <v>74</v>
      </c>
      <c r="BS89" s="38">
        <v>1.05</v>
      </c>
      <c r="BT89" s="38">
        <v>16</v>
      </c>
      <c r="BU89" s="38" t="s">
        <v>550</v>
      </c>
      <c r="BV89" s="38">
        <v>0.2</v>
      </c>
      <c r="BW89" s="38" t="s">
        <v>545</v>
      </c>
      <c r="BX89" s="38" t="s">
        <v>544</v>
      </c>
      <c r="BY89" s="38">
        <v>0.8</v>
      </c>
      <c r="BZ89" s="38" t="s">
        <v>544</v>
      </c>
      <c r="CA89" s="38">
        <v>149</v>
      </c>
      <c r="CB89" s="38" t="s">
        <v>551</v>
      </c>
      <c r="CC89" s="38">
        <v>0.1</v>
      </c>
      <c r="CD89" s="38" t="s">
        <v>549</v>
      </c>
      <c r="CE89" s="38">
        <v>1.4</v>
      </c>
      <c r="CF89" s="38" t="s">
        <v>551</v>
      </c>
      <c r="CG89" s="38">
        <v>0.05</v>
      </c>
      <c r="CH89" s="38">
        <v>1.31</v>
      </c>
      <c r="CI89" s="38">
        <v>15</v>
      </c>
      <c r="CJ89" s="38">
        <v>101</v>
      </c>
      <c r="CK89" s="38">
        <v>3.9</v>
      </c>
      <c r="CL89" s="38">
        <v>0.4</v>
      </c>
      <c r="CM89" s="38">
        <v>10</v>
      </c>
      <c r="CN89" s="38">
        <v>41.8</v>
      </c>
      <c r="CO89" s="38">
        <v>1.81</v>
      </c>
      <c r="CP89" s="38" t="s">
        <v>543</v>
      </c>
      <c r="CQ89" s="38">
        <v>25.7</v>
      </c>
      <c r="CR89" s="38" t="s">
        <v>543</v>
      </c>
      <c r="CS89" s="38">
        <v>1.2</v>
      </c>
      <c r="CT89" s="38">
        <v>1.1499999999999999</v>
      </c>
      <c r="CU89" s="38">
        <v>35.259399999999999</v>
      </c>
      <c r="CV89" s="38">
        <v>14.2</v>
      </c>
      <c r="CW89" s="38">
        <v>0.05</v>
      </c>
      <c r="CX89" s="38">
        <v>7.0000000000000007E-2</v>
      </c>
      <c r="CY89" s="38">
        <v>0.04</v>
      </c>
      <c r="CZ89" s="38">
        <v>19.260000000000002</v>
      </c>
      <c r="DA89" s="38">
        <v>0.02</v>
      </c>
      <c r="DB89" s="38">
        <v>0.06</v>
      </c>
      <c r="DC89" s="38" t="s">
        <v>543</v>
      </c>
    </row>
    <row r="90" spans="1:107" ht="15" customHeight="1">
      <c r="A90" s="13">
        <v>87</v>
      </c>
      <c r="B90" s="13"/>
      <c r="C90" s="14" t="s">
        <v>220</v>
      </c>
      <c r="D90" s="13"/>
      <c r="E90" s="13"/>
      <c r="F90" s="13"/>
      <c r="G90" s="13"/>
      <c r="H90" s="16">
        <v>39.080657000000002</v>
      </c>
      <c r="I90" s="17">
        <v>-81.508217000000002</v>
      </c>
      <c r="J90" s="13" t="s">
        <v>29</v>
      </c>
      <c r="K90" s="13" t="s">
        <v>30</v>
      </c>
      <c r="L90" s="13" t="s">
        <v>31</v>
      </c>
      <c r="M90" s="13" t="s">
        <v>32</v>
      </c>
      <c r="N90" s="14" t="s">
        <v>53</v>
      </c>
      <c r="O90" s="13" t="s">
        <v>33</v>
      </c>
      <c r="P90" s="13" t="s">
        <v>34</v>
      </c>
      <c r="Q90" s="13" t="s">
        <v>221</v>
      </c>
      <c r="R90" s="13" t="s">
        <v>36</v>
      </c>
      <c r="S90" s="13" t="s">
        <v>48</v>
      </c>
      <c r="T90" s="13" t="s">
        <v>216</v>
      </c>
      <c r="U90" s="13" t="s">
        <v>217</v>
      </c>
      <c r="V90" s="13" t="s">
        <v>40</v>
      </c>
      <c r="W90" s="13" t="s">
        <v>41</v>
      </c>
      <c r="X90" s="13"/>
      <c r="Y90" s="13" t="s">
        <v>51</v>
      </c>
      <c r="Z90" s="13"/>
      <c r="AA90" s="13"/>
      <c r="AB90" s="13"/>
      <c r="AC90" s="38" t="s">
        <v>618</v>
      </c>
      <c r="AD90" s="38" t="s">
        <v>220</v>
      </c>
      <c r="AE90" s="39" t="s">
        <v>542</v>
      </c>
      <c r="AF90" s="38">
        <v>0.8</v>
      </c>
      <c r="AG90" s="38">
        <v>19.899999999999999</v>
      </c>
      <c r="AH90" s="38">
        <v>0.5</v>
      </c>
      <c r="AI90" s="38">
        <v>0.8</v>
      </c>
      <c r="AJ90" s="38">
        <v>9.18</v>
      </c>
      <c r="AK90" s="38">
        <v>0.01</v>
      </c>
      <c r="AL90" s="38">
        <v>0.26</v>
      </c>
      <c r="AM90" s="38">
        <v>6.7</v>
      </c>
      <c r="AN90" s="38">
        <v>0.03</v>
      </c>
      <c r="AO90" s="38" t="s">
        <v>544</v>
      </c>
      <c r="AP90" s="38">
        <v>7</v>
      </c>
      <c r="AQ90" s="38">
        <v>21</v>
      </c>
      <c r="AR90" s="38">
        <v>75</v>
      </c>
      <c r="AS90" s="38" t="s">
        <v>545</v>
      </c>
      <c r="AT90" s="38" t="s">
        <v>546</v>
      </c>
      <c r="AU90" s="38" t="s">
        <v>547</v>
      </c>
      <c r="AV90" s="38">
        <v>8.3000000000000007</v>
      </c>
      <c r="AW90" s="38">
        <v>2.4</v>
      </c>
      <c r="AX90" s="38" t="s">
        <v>548</v>
      </c>
      <c r="AY90" s="38">
        <v>0.5</v>
      </c>
      <c r="AZ90" s="38" t="s">
        <v>548</v>
      </c>
      <c r="BA90" s="38">
        <v>0.57999999999999996</v>
      </c>
      <c r="BB90" s="38">
        <v>0.38</v>
      </c>
      <c r="BC90" s="38">
        <v>0.18</v>
      </c>
      <c r="BD90" s="38">
        <v>2</v>
      </c>
      <c r="BE90" s="38">
        <v>0.59</v>
      </c>
      <c r="BF90" s="38" t="s">
        <v>544</v>
      </c>
      <c r="BG90" s="38" t="s">
        <v>544</v>
      </c>
      <c r="BH90" s="38">
        <v>0.11</v>
      </c>
      <c r="BI90" s="38" t="s">
        <v>547</v>
      </c>
      <c r="BJ90" s="38">
        <v>3.6</v>
      </c>
      <c r="BK90" s="38" t="s">
        <v>548</v>
      </c>
      <c r="BL90" s="38" t="s">
        <v>549</v>
      </c>
      <c r="BM90" s="38">
        <v>361</v>
      </c>
      <c r="BN90" s="38">
        <v>4</v>
      </c>
      <c r="BO90" s="38" t="s">
        <v>544</v>
      </c>
      <c r="BP90" s="38">
        <v>3.6</v>
      </c>
      <c r="BQ90" s="38">
        <v>6</v>
      </c>
      <c r="BR90" s="38">
        <v>11</v>
      </c>
      <c r="BS90" s="38">
        <v>0.91</v>
      </c>
      <c r="BT90" s="38">
        <v>13.2</v>
      </c>
      <c r="BU90" s="38" t="s">
        <v>550</v>
      </c>
      <c r="BV90" s="38">
        <v>0.2</v>
      </c>
      <c r="BW90" s="38" t="s">
        <v>545</v>
      </c>
      <c r="BX90" s="38" t="s">
        <v>544</v>
      </c>
      <c r="BY90" s="38">
        <v>0.7</v>
      </c>
      <c r="BZ90" s="38">
        <v>1</v>
      </c>
      <c r="CA90" s="38">
        <v>115</v>
      </c>
      <c r="CB90" s="38" t="s">
        <v>551</v>
      </c>
      <c r="CC90" s="38">
        <v>0.09</v>
      </c>
      <c r="CD90" s="38" t="s">
        <v>549</v>
      </c>
      <c r="CE90" s="38">
        <v>1.2</v>
      </c>
      <c r="CF90" s="38" t="s">
        <v>551</v>
      </c>
      <c r="CG90" s="38" t="s">
        <v>549</v>
      </c>
      <c r="CH90" s="38">
        <v>1.05</v>
      </c>
      <c r="CI90" s="38">
        <v>15</v>
      </c>
      <c r="CJ90" s="38">
        <v>1</v>
      </c>
      <c r="CK90" s="38">
        <v>3.3</v>
      </c>
      <c r="CL90" s="38">
        <v>0.3</v>
      </c>
      <c r="CM90" s="38">
        <v>5</v>
      </c>
      <c r="CN90" s="38">
        <v>25.6</v>
      </c>
      <c r="CO90" s="38">
        <v>1.5</v>
      </c>
      <c r="CP90" s="38" t="s">
        <v>543</v>
      </c>
      <c r="CQ90" s="38">
        <v>27.91</v>
      </c>
      <c r="CR90" s="38" t="s">
        <v>543</v>
      </c>
      <c r="CS90" s="38">
        <v>0.73</v>
      </c>
      <c r="CT90" s="38">
        <v>0.92</v>
      </c>
      <c r="CU90" s="38">
        <v>38.802199999999999</v>
      </c>
      <c r="CV90" s="38">
        <v>15.54</v>
      </c>
      <c r="CW90" s="38">
        <v>0.06</v>
      </c>
      <c r="CX90" s="38">
        <v>7.0000000000000007E-2</v>
      </c>
      <c r="CY90" s="38">
        <v>0.03</v>
      </c>
      <c r="CZ90" s="38">
        <v>13.57</v>
      </c>
      <c r="DA90" s="38" t="s">
        <v>543</v>
      </c>
      <c r="DB90" s="38">
        <v>0.05</v>
      </c>
      <c r="DC90" s="38" t="s">
        <v>543</v>
      </c>
    </row>
    <row r="91" spans="1:107" ht="15" customHeight="1">
      <c r="A91" s="13">
        <v>88</v>
      </c>
      <c r="B91" s="13"/>
      <c r="C91" s="14" t="s">
        <v>222</v>
      </c>
      <c r="D91" s="13"/>
      <c r="E91" s="13"/>
      <c r="F91" s="13"/>
      <c r="G91" s="13"/>
      <c r="H91" s="16">
        <v>39.080657000000002</v>
      </c>
      <c r="I91" s="17">
        <v>-81.508217000000002</v>
      </c>
      <c r="J91" s="13" t="s">
        <v>29</v>
      </c>
      <c r="K91" s="13" t="s">
        <v>30</v>
      </c>
      <c r="L91" s="13" t="s">
        <v>31</v>
      </c>
      <c r="M91" s="13" t="s">
        <v>32</v>
      </c>
      <c r="N91" s="14" t="s">
        <v>53</v>
      </c>
      <c r="O91" s="13" t="s">
        <v>33</v>
      </c>
      <c r="P91" s="13" t="s">
        <v>34</v>
      </c>
      <c r="Q91" s="13" t="s">
        <v>223</v>
      </c>
      <c r="R91" s="13" t="s">
        <v>36</v>
      </c>
      <c r="S91" s="13" t="s">
        <v>48</v>
      </c>
      <c r="T91" s="13" t="s">
        <v>216</v>
      </c>
      <c r="U91" s="13" t="s">
        <v>217</v>
      </c>
      <c r="V91" s="13" t="s">
        <v>40</v>
      </c>
      <c r="W91" s="13" t="s">
        <v>41</v>
      </c>
      <c r="X91" s="13"/>
      <c r="Y91" s="13" t="s">
        <v>51</v>
      </c>
      <c r="Z91" s="13"/>
      <c r="AA91" s="13"/>
      <c r="AB91" s="13"/>
      <c r="AC91" s="38" t="s">
        <v>619</v>
      </c>
      <c r="AD91" s="38" t="s">
        <v>222</v>
      </c>
      <c r="AE91" s="39" t="s">
        <v>542</v>
      </c>
      <c r="AF91" s="38">
        <v>0.79</v>
      </c>
      <c r="AG91" s="38">
        <v>21.6</v>
      </c>
      <c r="AH91" s="38">
        <v>0.49</v>
      </c>
      <c r="AI91" s="38">
        <v>0.8</v>
      </c>
      <c r="AJ91" s="38">
        <v>8.68</v>
      </c>
      <c r="AK91" s="38">
        <v>0.01</v>
      </c>
      <c r="AL91" s="38">
        <v>0.26</v>
      </c>
      <c r="AM91" s="38">
        <v>5.5</v>
      </c>
      <c r="AN91" s="38">
        <v>0.03</v>
      </c>
      <c r="AO91" s="38" t="s">
        <v>544</v>
      </c>
      <c r="AP91" s="38">
        <v>5</v>
      </c>
      <c r="AQ91" s="38">
        <v>22</v>
      </c>
      <c r="AR91" s="38">
        <v>60</v>
      </c>
      <c r="AS91" s="38" t="s">
        <v>545</v>
      </c>
      <c r="AT91" s="38" t="s">
        <v>546</v>
      </c>
      <c r="AU91" s="38" t="s">
        <v>547</v>
      </c>
      <c r="AV91" s="38">
        <v>8.8000000000000007</v>
      </c>
      <c r="AW91" s="38">
        <v>2.4</v>
      </c>
      <c r="AX91" s="38">
        <v>12</v>
      </c>
      <c r="AY91" s="38">
        <v>0.7</v>
      </c>
      <c r="AZ91" s="38">
        <v>12</v>
      </c>
      <c r="BA91" s="38">
        <v>0.57999999999999996</v>
      </c>
      <c r="BB91" s="38">
        <v>0.36</v>
      </c>
      <c r="BC91" s="38">
        <v>0.15</v>
      </c>
      <c r="BD91" s="38">
        <v>2</v>
      </c>
      <c r="BE91" s="38">
        <v>0.63</v>
      </c>
      <c r="BF91" s="38" t="s">
        <v>544</v>
      </c>
      <c r="BG91" s="38" t="s">
        <v>544</v>
      </c>
      <c r="BH91" s="38">
        <v>0.11</v>
      </c>
      <c r="BI91" s="38" t="s">
        <v>547</v>
      </c>
      <c r="BJ91" s="38">
        <v>3.9</v>
      </c>
      <c r="BK91" s="38" t="s">
        <v>548</v>
      </c>
      <c r="BL91" s="38" t="s">
        <v>549</v>
      </c>
      <c r="BM91" s="38">
        <v>325</v>
      </c>
      <c r="BN91" s="38">
        <v>3</v>
      </c>
      <c r="BO91" s="38" t="s">
        <v>544</v>
      </c>
      <c r="BP91" s="38">
        <v>3.6</v>
      </c>
      <c r="BQ91" s="38">
        <v>8</v>
      </c>
      <c r="BR91" s="38">
        <v>10</v>
      </c>
      <c r="BS91" s="38">
        <v>0.97</v>
      </c>
      <c r="BT91" s="38">
        <v>13.5</v>
      </c>
      <c r="BU91" s="38" t="s">
        <v>550</v>
      </c>
      <c r="BV91" s="38">
        <v>0.2</v>
      </c>
      <c r="BW91" s="38" t="s">
        <v>545</v>
      </c>
      <c r="BX91" s="38" t="s">
        <v>544</v>
      </c>
      <c r="BY91" s="38">
        <v>0.7</v>
      </c>
      <c r="BZ91" s="38" t="s">
        <v>544</v>
      </c>
      <c r="CA91" s="38">
        <v>190</v>
      </c>
      <c r="CB91" s="38" t="s">
        <v>551</v>
      </c>
      <c r="CC91" s="38">
        <v>0.09</v>
      </c>
      <c r="CD91" s="38" t="s">
        <v>549</v>
      </c>
      <c r="CE91" s="38">
        <v>1.1000000000000001</v>
      </c>
      <c r="CF91" s="38" t="s">
        <v>551</v>
      </c>
      <c r="CG91" s="38" t="s">
        <v>549</v>
      </c>
      <c r="CH91" s="38">
        <v>1.1499999999999999</v>
      </c>
      <c r="CI91" s="38">
        <v>15</v>
      </c>
      <c r="CJ91" s="38" t="s">
        <v>544</v>
      </c>
      <c r="CK91" s="38">
        <v>3.4</v>
      </c>
      <c r="CL91" s="38">
        <v>0.3</v>
      </c>
      <c r="CM91" s="38">
        <v>13</v>
      </c>
      <c r="CN91" s="38">
        <v>21.6</v>
      </c>
      <c r="CO91" s="38">
        <v>1.44</v>
      </c>
      <c r="CP91" s="38" t="s">
        <v>543</v>
      </c>
      <c r="CQ91" s="38">
        <v>30.38</v>
      </c>
      <c r="CR91" s="38" t="s">
        <v>543</v>
      </c>
      <c r="CS91" s="38">
        <v>0.73</v>
      </c>
      <c r="CT91" s="38">
        <v>0.86</v>
      </c>
      <c r="CU91" s="38">
        <v>39.868000000000002</v>
      </c>
      <c r="CV91" s="38">
        <v>14.8</v>
      </c>
      <c r="CW91" s="38">
        <v>0.05</v>
      </c>
      <c r="CX91" s="38">
        <v>0.06</v>
      </c>
      <c r="CY91" s="38">
        <v>0.02</v>
      </c>
      <c r="CZ91" s="38">
        <v>10.87</v>
      </c>
      <c r="DA91" s="38">
        <v>0.02</v>
      </c>
      <c r="DB91" s="38">
        <v>0.05</v>
      </c>
      <c r="DC91" s="38" t="s">
        <v>543</v>
      </c>
    </row>
    <row r="92" spans="1:107" ht="15" customHeight="1">
      <c r="A92" s="13">
        <v>89</v>
      </c>
      <c r="B92" s="13"/>
      <c r="C92" s="14" t="s">
        <v>224</v>
      </c>
      <c r="D92" s="13"/>
      <c r="E92" s="13"/>
      <c r="F92" s="13"/>
      <c r="G92" s="13"/>
      <c r="H92" s="16">
        <v>39.080657000000002</v>
      </c>
      <c r="I92" s="17">
        <v>-81.508217000000002</v>
      </c>
      <c r="J92" s="13" t="s">
        <v>29</v>
      </c>
      <c r="K92" s="13" t="s">
        <v>30</v>
      </c>
      <c r="L92" s="13" t="s">
        <v>31</v>
      </c>
      <c r="M92" s="13" t="s">
        <v>32</v>
      </c>
      <c r="N92" s="14" t="s">
        <v>53</v>
      </c>
      <c r="O92" s="13" t="s">
        <v>33</v>
      </c>
      <c r="P92" s="13" t="s">
        <v>34</v>
      </c>
      <c r="Q92" s="13" t="s">
        <v>225</v>
      </c>
      <c r="R92" s="13" t="s">
        <v>36</v>
      </c>
      <c r="S92" s="13" t="s">
        <v>48</v>
      </c>
      <c r="T92" s="13" t="s">
        <v>216</v>
      </c>
      <c r="U92" s="13" t="s">
        <v>217</v>
      </c>
      <c r="V92" s="13" t="s">
        <v>40</v>
      </c>
      <c r="W92" s="13" t="s">
        <v>41</v>
      </c>
      <c r="X92" s="13"/>
      <c r="Y92" s="13" t="s">
        <v>51</v>
      </c>
      <c r="Z92" s="13"/>
      <c r="AA92" s="13"/>
      <c r="AB92" s="13"/>
      <c r="AC92" s="38" t="s">
        <v>620</v>
      </c>
      <c r="AD92" s="38" t="s">
        <v>224</v>
      </c>
      <c r="AE92" s="39" t="s">
        <v>542</v>
      </c>
      <c r="AF92" s="38">
        <v>0.77</v>
      </c>
      <c r="AG92" s="38">
        <v>20.3</v>
      </c>
      <c r="AH92" s="38">
        <v>0.56999999999999995</v>
      </c>
      <c r="AI92" s="38">
        <v>0.8</v>
      </c>
      <c r="AJ92" s="38">
        <v>10.050000000000001</v>
      </c>
      <c r="AK92" s="38">
        <v>0.01</v>
      </c>
      <c r="AL92" s="38">
        <v>0.32</v>
      </c>
      <c r="AM92" s="38">
        <v>5.0999999999999996</v>
      </c>
      <c r="AN92" s="38">
        <v>0.03</v>
      </c>
      <c r="AO92" s="38" t="s">
        <v>544</v>
      </c>
      <c r="AP92" s="38">
        <v>10</v>
      </c>
      <c r="AQ92" s="38">
        <v>21</v>
      </c>
      <c r="AR92" s="38">
        <v>87</v>
      </c>
      <c r="AS92" s="38" t="s">
        <v>545</v>
      </c>
      <c r="AT92" s="38" t="s">
        <v>546</v>
      </c>
      <c r="AU92" s="38" t="s">
        <v>547</v>
      </c>
      <c r="AV92" s="38">
        <v>8.6999999999999993</v>
      </c>
      <c r="AW92" s="38">
        <v>2.5</v>
      </c>
      <c r="AX92" s="38" t="s">
        <v>548</v>
      </c>
      <c r="AY92" s="38">
        <v>0.5</v>
      </c>
      <c r="AZ92" s="38">
        <v>15</v>
      </c>
      <c r="BA92" s="38">
        <v>0.56000000000000005</v>
      </c>
      <c r="BB92" s="38">
        <v>0.33</v>
      </c>
      <c r="BC92" s="38">
        <v>0.15</v>
      </c>
      <c r="BD92" s="38">
        <v>2</v>
      </c>
      <c r="BE92" s="38">
        <v>0.65</v>
      </c>
      <c r="BF92" s="38" t="s">
        <v>544</v>
      </c>
      <c r="BG92" s="38" t="s">
        <v>544</v>
      </c>
      <c r="BH92" s="38">
        <v>0.1</v>
      </c>
      <c r="BI92" s="38" t="s">
        <v>547</v>
      </c>
      <c r="BJ92" s="38">
        <v>3.8</v>
      </c>
      <c r="BK92" s="38" t="s">
        <v>548</v>
      </c>
      <c r="BL92" s="38" t="s">
        <v>549</v>
      </c>
      <c r="BM92" s="38">
        <v>393</v>
      </c>
      <c r="BN92" s="38">
        <v>4</v>
      </c>
      <c r="BO92" s="38" t="s">
        <v>544</v>
      </c>
      <c r="BP92" s="38">
        <v>3.7</v>
      </c>
      <c r="BQ92" s="38">
        <v>7</v>
      </c>
      <c r="BR92" s="38">
        <v>15</v>
      </c>
      <c r="BS92" s="38">
        <v>0.94</v>
      </c>
      <c r="BT92" s="38">
        <v>12.2</v>
      </c>
      <c r="BU92" s="38" t="s">
        <v>550</v>
      </c>
      <c r="BV92" s="38">
        <v>0.2</v>
      </c>
      <c r="BW92" s="38" t="s">
        <v>545</v>
      </c>
      <c r="BX92" s="38">
        <v>1</v>
      </c>
      <c r="BY92" s="38">
        <v>0.7</v>
      </c>
      <c r="BZ92" s="38" t="s">
        <v>544</v>
      </c>
      <c r="CA92" s="38">
        <v>143</v>
      </c>
      <c r="CB92" s="38" t="s">
        <v>551</v>
      </c>
      <c r="CC92" s="38">
        <v>0.08</v>
      </c>
      <c r="CD92" s="38" t="s">
        <v>549</v>
      </c>
      <c r="CE92" s="38">
        <v>1.2</v>
      </c>
      <c r="CF92" s="38" t="s">
        <v>551</v>
      </c>
      <c r="CG92" s="38" t="s">
        <v>549</v>
      </c>
      <c r="CH92" s="38">
        <v>1.55</v>
      </c>
      <c r="CI92" s="38">
        <v>18</v>
      </c>
      <c r="CJ92" s="38" t="s">
        <v>544</v>
      </c>
      <c r="CK92" s="38">
        <v>3.4</v>
      </c>
      <c r="CL92" s="38">
        <v>0.3</v>
      </c>
      <c r="CM92" s="38">
        <v>6</v>
      </c>
      <c r="CN92" s="38">
        <v>37.1</v>
      </c>
      <c r="CO92" s="38">
        <v>1.43</v>
      </c>
      <c r="CP92" s="38">
        <v>0.01</v>
      </c>
      <c r="CQ92" s="38">
        <v>28.16</v>
      </c>
      <c r="CR92" s="38" t="s">
        <v>543</v>
      </c>
      <c r="CS92" s="38">
        <v>0.83</v>
      </c>
      <c r="CT92" s="38">
        <v>0.92</v>
      </c>
      <c r="CU92" s="38">
        <v>40.3279</v>
      </c>
      <c r="CV92" s="38">
        <v>16.809999999999999</v>
      </c>
      <c r="CW92" s="38">
        <v>0.05</v>
      </c>
      <c r="CX92" s="38">
        <v>0.06</v>
      </c>
      <c r="CY92" s="38">
        <v>0.02</v>
      </c>
      <c r="CZ92" s="38">
        <v>10.28</v>
      </c>
      <c r="DA92" s="38">
        <v>0.02</v>
      </c>
      <c r="DB92" s="38">
        <v>0.05</v>
      </c>
      <c r="DC92" s="38" t="s">
        <v>543</v>
      </c>
    </row>
    <row r="93" spans="1:107" ht="15" customHeight="1">
      <c r="A93" s="13">
        <v>90</v>
      </c>
      <c r="B93" s="13"/>
      <c r="C93" s="14" t="s">
        <v>226</v>
      </c>
      <c r="D93" s="13"/>
      <c r="E93" s="13"/>
      <c r="F93" s="13"/>
      <c r="G93" s="13"/>
      <c r="H93" s="16">
        <v>39.080657000000002</v>
      </c>
      <c r="I93" s="17">
        <v>-81.508217000000002</v>
      </c>
      <c r="J93" s="13" t="s">
        <v>29</v>
      </c>
      <c r="K93" s="13" t="s">
        <v>30</v>
      </c>
      <c r="L93" s="13" t="s">
        <v>31</v>
      </c>
      <c r="M93" s="13" t="s">
        <v>32</v>
      </c>
      <c r="N93" s="14" t="s">
        <v>53</v>
      </c>
      <c r="O93" s="13" t="s">
        <v>33</v>
      </c>
      <c r="P93" s="13" t="s">
        <v>34</v>
      </c>
      <c r="Q93" s="13" t="s">
        <v>227</v>
      </c>
      <c r="R93" s="13" t="s">
        <v>36</v>
      </c>
      <c r="S93" s="13" t="s">
        <v>48</v>
      </c>
      <c r="T93" s="13" t="s">
        <v>216</v>
      </c>
      <c r="U93" s="13" t="s">
        <v>217</v>
      </c>
      <c r="V93" s="13" t="s">
        <v>40</v>
      </c>
      <c r="W93" s="13" t="s">
        <v>41</v>
      </c>
      <c r="X93" s="13"/>
      <c r="Y93" s="13" t="s">
        <v>51</v>
      </c>
      <c r="Z93" s="13"/>
      <c r="AA93" s="13"/>
      <c r="AB93" s="13"/>
      <c r="AC93" s="38" t="s">
        <v>621</v>
      </c>
      <c r="AD93" s="38" t="s">
        <v>226</v>
      </c>
      <c r="AE93" s="39" t="s">
        <v>542</v>
      </c>
      <c r="AF93" s="38">
        <v>0.67</v>
      </c>
      <c r="AG93" s="38">
        <v>19.8</v>
      </c>
      <c r="AH93" s="38">
        <v>0.46</v>
      </c>
      <c r="AI93" s="38">
        <v>0.7</v>
      </c>
      <c r="AJ93" s="38">
        <v>10.09</v>
      </c>
      <c r="AK93" s="38">
        <v>0.01</v>
      </c>
      <c r="AL93" s="38">
        <v>0.23</v>
      </c>
      <c r="AM93" s="38">
        <v>4.8</v>
      </c>
      <c r="AN93" s="38">
        <v>0.03</v>
      </c>
      <c r="AO93" s="38" t="s">
        <v>544</v>
      </c>
      <c r="AP93" s="38">
        <v>6</v>
      </c>
      <c r="AQ93" s="38">
        <v>20</v>
      </c>
      <c r="AR93" s="38">
        <v>59</v>
      </c>
      <c r="AS93" s="38" t="s">
        <v>545</v>
      </c>
      <c r="AT93" s="38" t="s">
        <v>546</v>
      </c>
      <c r="AU93" s="38" t="s">
        <v>547</v>
      </c>
      <c r="AV93" s="38">
        <v>8.6</v>
      </c>
      <c r="AW93" s="38">
        <v>2.1</v>
      </c>
      <c r="AX93" s="38" t="s">
        <v>548</v>
      </c>
      <c r="AY93" s="38">
        <v>0.4</v>
      </c>
      <c r="AZ93" s="38" t="s">
        <v>548</v>
      </c>
      <c r="BA93" s="38">
        <v>0.52</v>
      </c>
      <c r="BB93" s="38">
        <v>0.3</v>
      </c>
      <c r="BC93" s="38">
        <v>0.16</v>
      </c>
      <c r="BD93" s="38">
        <v>2</v>
      </c>
      <c r="BE93" s="38">
        <v>0.66</v>
      </c>
      <c r="BF93" s="38" t="s">
        <v>544</v>
      </c>
      <c r="BG93" s="38" t="s">
        <v>544</v>
      </c>
      <c r="BH93" s="38">
        <v>0.1</v>
      </c>
      <c r="BI93" s="38" t="s">
        <v>547</v>
      </c>
      <c r="BJ93" s="38">
        <v>3.6</v>
      </c>
      <c r="BK93" s="38" t="s">
        <v>548</v>
      </c>
      <c r="BL93" s="38" t="s">
        <v>549</v>
      </c>
      <c r="BM93" s="38">
        <v>378</v>
      </c>
      <c r="BN93" s="38">
        <v>3</v>
      </c>
      <c r="BO93" s="38" t="s">
        <v>544</v>
      </c>
      <c r="BP93" s="38">
        <v>3.5</v>
      </c>
      <c r="BQ93" s="38">
        <v>5</v>
      </c>
      <c r="BR93" s="38">
        <v>12</v>
      </c>
      <c r="BS93" s="38">
        <v>0.92</v>
      </c>
      <c r="BT93" s="38">
        <v>10.7</v>
      </c>
      <c r="BU93" s="38" t="s">
        <v>550</v>
      </c>
      <c r="BV93" s="38">
        <v>0.2</v>
      </c>
      <c r="BW93" s="38" t="s">
        <v>545</v>
      </c>
      <c r="BX93" s="38" t="s">
        <v>544</v>
      </c>
      <c r="BY93" s="38">
        <v>0.7</v>
      </c>
      <c r="BZ93" s="38" t="s">
        <v>544</v>
      </c>
      <c r="CA93" s="38">
        <v>104</v>
      </c>
      <c r="CB93" s="38" t="s">
        <v>551</v>
      </c>
      <c r="CC93" s="38">
        <v>0.09</v>
      </c>
      <c r="CD93" s="38" t="s">
        <v>549</v>
      </c>
      <c r="CE93" s="38">
        <v>1</v>
      </c>
      <c r="CF93" s="38" t="s">
        <v>551</v>
      </c>
      <c r="CG93" s="38" t="s">
        <v>549</v>
      </c>
      <c r="CH93" s="38">
        <v>1.42</v>
      </c>
      <c r="CI93" s="38">
        <v>16</v>
      </c>
      <c r="CJ93" s="38" t="s">
        <v>544</v>
      </c>
      <c r="CK93" s="38">
        <v>3.2</v>
      </c>
      <c r="CL93" s="38">
        <v>0.3</v>
      </c>
      <c r="CM93" s="38" t="s">
        <v>545</v>
      </c>
      <c r="CN93" s="38">
        <v>25.8</v>
      </c>
      <c r="CO93" s="38">
        <v>1.25</v>
      </c>
      <c r="CP93" s="38" t="s">
        <v>543</v>
      </c>
      <c r="CQ93" s="38">
        <v>28.1</v>
      </c>
      <c r="CR93" s="38" t="s">
        <v>543</v>
      </c>
      <c r="CS93" s="38">
        <v>0.7</v>
      </c>
      <c r="CT93" s="38">
        <v>0.83</v>
      </c>
      <c r="CU93" s="38">
        <v>41.1</v>
      </c>
      <c r="CV93" s="38">
        <v>17.38</v>
      </c>
      <c r="CW93" s="38">
        <v>0.05</v>
      </c>
      <c r="CX93" s="38">
        <v>0.05</v>
      </c>
      <c r="CY93" s="38">
        <v>0.02</v>
      </c>
      <c r="CZ93" s="38">
        <v>9.48</v>
      </c>
      <c r="DA93" s="38" t="s">
        <v>543</v>
      </c>
      <c r="DB93" s="38">
        <v>0.05</v>
      </c>
      <c r="DC93" s="38" t="s">
        <v>543</v>
      </c>
    </row>
    <row r="94" spans="1:107" ht="15" customHeight="1">
      <c r="A94" s="13">
        <v>91</v>
      </c>
      <c r="B94" s="13"/>
      <c r="C94" s="14" t="s">
        <v>228</v>
      </c>
      <c r="D94" s="13"/>
      <c r="E94" s="13"/>
      <c r="F94" s="13"/>
      <c r="G94" s="13"/>
      <c r="H94" s="16">
        <v>39.080657000000002</v>
      </c>
      <c r="I94" s="17">
        <v>-81.508217000000002</v>
      </c>
      <c r="J94" s="13" t="s">
        <v>29</v>
      </c>
      <c r="K94" s="13" t="s">
        <v>30</v>
      </c>
      <c r="L94" s="13" t="s">
        <v>31</v>
      </c>
      <c r="M94" s="13" t="s">
        <v>32</v>
      </c>
      <c r="N94" s="14" t="s">
        <v>53</v>
      </c>
      <c r="O94" s="13" t="s">
        <v>33</v>
      </c>
      <c r="P94" s="13" t="s">
        <v>34</v>
      </c>
      <c r="Q94" s="13" t="s">
        <v>229</v>
      </c>
      <c r="R94" s="13" t="s">
        <v>36</v>
      </c>
      <c r="S94" s="13" t="s">
        <v>48</v>
      </c>
      <c r="T94" s="13" t="s">
        <v>216</v>
      </c>
      <c r="U94" s="13" t="s">
        <v>217</v>
      </c>
      <c r="V94" s="13" t="s">
        <v>40</v>
      </c>
      <c r="W94" s="13" t="s">
        <v>41</v>
      </c>
      <c r="X94" s="13"/>
      <c r="Y94" s="13" t="s">
        <v>51</v>
      </c>
      <c r="Z94" s="13"/>
      <c r="AA94" s="13"/>
      <c r="AB94" s="13"/>
      <c r="AC94" s="38" t="s">
        <v>622</v>
      </c>
      <c r="AD94" s="38" t="s">
        <v>228</v>
      </c>
      <c r="AE94" s="39" t="s">
        <v>542</v>
      </c>
      <c r="AF94" s="38">
        <v>0.68</v>
      </c>
      <c r="AG94" s="38">
        <v>20.2</v>
      </c>
      <c r="AH94" s="38">
        <v>0.59</v>
      </c>
      <c r="AI94" s="38">
        <v>0.8</v>
      </c>
      <c r="AJ94" s="38">
        <v>10.26</v>
      </c>
      <c r="AK94" s="38">
        <v>0.01</v>
      </c>
      <c r="AL94" s="38">
        <v>0.34</v>
      </c>
      <c r="AM94" s="38">
        <v>4.8</v>
      </c>
      <c r="AN94" s="38">
        <v>0.03</v>
      </c>
      <c r="AO94" s="38" t="s">
        <v>544</v>
      </c>
      <c r="AP94" s="38">
        <v>8</v>
      </c>
      <c r="AQ94" s="38">
        <v>17</v>
      </c>
      <c r="AR94" s="38">
        <v>60</v>
      </c>
      <c r="AS94" s="38" t="s">
        <v>545</v>
      </c>
      <c r="AT94" s="38" t="s">
        <v>546</v>
      </c>
      <c r="AU94" s="38" t="s">
        <v>547</v>
      </c>
      <c r="AV94" s="38">
        <v>8.6</v>
      </c>
      <c r="AW94" s="38">
        <v>2.5</v>
      </c>
      <c r="AX94" s="38">
        <v>12</v>
      </c>
      <c r="AY94" s="38">
        <v>0.4</v>
      </c>
      <c r="AZ94" s="38" t="s">
        <v>548</v>
      </c>
      <c r="BA94" s="38">
        <v>0.54</v>
      </c>
      <c r="BB94" s="38">
        <v>0.32</v>
      </c>
      <c r="BC94" s="38">
        <v>0.15</v>
      </c>
      <c r="BD94" s="38">
        <v>2</v>
      </c>
      <c r="BE94" s="38">
        <v>0.66</v>
      </c>
      <c r="BF94" s="38" t="s">
        <v>544</v>
      </c>
      <c r="BG94" s="38" t="s">
        <v>544</v>
      </c>
      <c r="BH94" s="38">
        <v>0.11</v>
      </c>
      <c r="BI94" s="38" t="s">
        <v>547</v>
      </c>
      <c r="BJ94" s="38">
        <v>3.6</v>
      </c>
      <c r="BK94" s="38" t="s">
        <v>548</v>
      </c>
      <c r="BL94" s="38" t="s">
        <v>549</v>
      </c>
      <c r="BM94" s="38">
        <v>393</v>
      </c>
      <c r="BN94" s="38">
        <v>4</v>
      </c>
      <c r="BO94" s="38" t="s">
        <v>544</v>
      </c>
      <c r="BP94" s="38">
        <v>3.5</v>
      </c>
      <c r="BQ94" s="38">
        <v>8</v>
      </c>
      <c r="BR94" s="38">
        <v>10</v>
      </c>
      <c r="BS94" s="38">
        <v>0.92</v>
      </c>
      <c r="BT94" s="38">
        <v>11</v>
      </c>
      <c r="BU94" s="38" t="s">
        <v>550</v>
      </c>
      <c r="BV94" s="38">
        <v>0.2</v>
      </c>
      <c r="BW94" s="38" t="s">
        <v>545</v>
      </c>
      <c r="BX94" s="38">
        <v>1</v>
      </c>
      <c r="BY94" s="38">
        <v>0.7</v>
      </c>
      <c r="BZ94" s="38" t="s">
        <v>544</v>
      </c>
      <c r="CA94" s="38">
        <v>131</v>
      </c>
      <c r="CB94" s="38" t="s">
        <v>551</v>
      </c>
      <c r="CC94" s="38">
        <v>0.09</v>
      </c>
      <c r="CD94" s="38" t="s">
        <v>549</v>
      </c>
      <c r="CE94" s="38">
        <v>1.1000000000000001</v>
      </c>
      <c r="CF94" s="38" t="s">
        <v>551</v>
      </c>
      <c r="CG94" s="38" t="s">
        <v>549</v>
      </c>
      <c r="CH94" s="38">
        <v>1.25</v>
      </c>
      <c r="CI94" s="38">
        <v>15</v>
      </c>
      <c r="CJ94" s="38" t="s">
        <v>544</v>
      </c>
      <c r="CK94" s="38">
        <v>3.3</v>
      </c>
      <c r="CL94" s="38">
        <v>0.3</v>
      </c>
      <c r="CM94" s="38">
        <v>6</v>
      </c>
      <c r="CN94" s="38">
        <v>20.8</v>
      </c>
      <c r="CO94" s="38">
        <v>1.22</v>
      </c>
      <c r="CP94" s="38">
        <v>0.02</v>
      </c>
      <c r="CQ94" s="38">
        <v>28.09</v>
      </c>
      <c r="CR94" s="38" t="s">
        <v>543</v>
      </c>
      <c r="CS94" s="38">
        <v>0.85</v>
      </c>
      <c r="CT94" s="38">
        <v>0.83</v>
      </c>
      <c r="CU94" s="38">
        <v>40.841799999999999</v>
      </c>
      <c r="CV94" s="38">
        <v>17.37</v>
      </c>
      <c r="CW94" s="38">
        <v>0.05</v>
      </c>
      <c r="CX94" s="38">
        <v>0.06</v>
      </c>
      <c r="CY94" s="38">
        <v>0.02</v>
      </c>
      <c r="CZ94" s="38">
        <v>9.4700000000000006</v>
      </c>
      <c r="DA94" s="38" t="s">
        <v>543</v>
      </c>
      <c r="DB94" s="38">
        <v>0.05</v>
      </c>
      <c r="DC94" s="38" t="s">
        <v>543</v>
      </c>
    </row>
    <row r="95" spans="1:107" ht="15" customHeight="1">
      <c r="A95" s="13">
        <v>92</v>
      </c>
      <c r="B95" s="13"/>
      <c r="C95" s="14" t="s">
        <v>230</v>
      </c>
      <c r="D95" s="13"/>
      <c r="E95" s="13"/>
      <c r="F95" s="13"/>
      <c r="G95" s="13"/>
      <c r="H95" s="16">
        <v>39.080657000000002</v>
      </c>
      <c r="I95" s="17">
        <v>-81.508217000000002</v>
      </c>
      <c r="J95" s="13" t="s">
        <v>29</v>
      </c>
      <c r="K95" s="13" t="s">
        <v>30</v>
      </c>
      <c r="L95" s="13" t="s">
        <v>31</v>
      </c>
      <c r="M95" s="13" t="s">
        <v>32</v>
      </c>
      <c r="N95" s="14" t="s">
        <v>53</v>
      </c>
      <c r="O95" s="13" t="s">
        <v>33</v>
      </c>
      <c r="P95" s="13" t="s">
        <v>34</v>
      </c>
      <c r="Q95" s="13" t="s">
        <v>231</v>
      </c>
      <c r="R95" s="13" t="s">
        <v>36</v>
      </c>
      <c r="S95" s="13" t="s">
        <v>48</v>
      </c>
      <c r="T95" s="13" t="s">
        <v>216</v>
      </c>
      <c r="U95" s="13" t="s">
        <v>217</v>
      </c>
      <c r="V95" s="13" t="s">
        <v>40</v>
      </c>
      <c r="W95" s="13" t="s">
        <v>41</v>
      </c>
      <c r="X95" s="13"/>
      <c r="Y95" s="13" t="s">
        <v>51</v>
      </c>
      <c r="Z95" s="13"/>
      <c r="AA95" s="13"/>
      <c r="AB95" s="13"/>
      <c r="AC95" s="38" t="s">
        <v>623</v>
      </c>
      <c r="AD95" s="38" t="s">
        <v>230</v>
      </c>
      <c r="AE95" s="39" t="s">
        <v>542</v>
      </c>
      <c r="AF95" s="38">
        <v>0.6</v>
      </c>
      <c r="AG95" s="38">
        <v>20.399999999999999</v>
      </c>
      <c r="AH95" s="38">
        <v>0.54</v>
      </c>
      <c r="AI95" s="38">
        <v>0.7</v>
      </c>
      <c r="AJ95" s="38">
        <v>10.83</v>
      </c>
      <c r="AK95" s="38" t="s">
        <v>543</v>
      </c>
      <c r="AL95" s="38">
        <v>0.3</v>
      </c>
      <c r="AM95" s="38">
        <v>4.2</v>
      </c>
      <c r="AN95" s="38">
        <v>0.02</v>
      </c>
      <c r="AO95" s="38" t="s">
        <v>544</v>
      </c>
      <c r="AP95" s="38">
        <v>9</v>
      </c>
      <c r="AQ95" s="38">
        <v>16</v>
      </c>
      <c r="AR95" s="38">
        <v>51</v>
      </c>
      <c r="AS95" s="38" t="s">
        <v>545</v>
      </c>
      <c r="AT95" s="38" t="s">
        <v>546</v>
      </c>
      <c r="AU95" s="38" t="s">
        <v>547</v>
      </c>
      <c r="AV95" s="38">
        <v>8.3000000000000007</v>
      </c>
      <c r="AW95" s="38">
        <v>2.4</v>
      </c>
      <c r="AX95" s="38" t="s">
        <v>548</v>
      </c>
      <c r="AY95" s="38">
        <v>0.3</v>
      </c>
      <c r="AZ95" s="38" t="s">
        <v>548</v>
      </c>
      <c r="BA95" s="38">
        <v>0.54</v>
      </c>
      <c r="BB95" s="38">
        <v>0.32</v>
      </c>
      <c r="BC95" s="38">
        <v>0.16</v>
      </c>
      <c r="BD95" s="38">
        <v>2</v>
      </c>
      <c r="BE95" s="38">
        <v>0.59</v>
      </c>
      <c r="BF95" s="38" t="s">
        <v>544</v>
      </c>
      <c r="BG95" s="38" t="s">
        <v>544</v>
      </c>
      <c r="BH95" s="38">
        <v>0.1</v>
      </c>
      <c r="BI95" s="38" t="s">
        <v>547</v>
      </c>
      <c r="BJ95" s="38">
        <v>3.6</v>
      </c>
      <c r="BK95" s="38" t="s">
        <v>548</v>
      </c>
      <c r="BL95" s="38" t="s">
        <v>549</v>
      </c>
      <c r="BM95" s="38">
        <v>412</v>
      </c>
      <c r="BN95" s="38">
        <v>4</v>
      </c>
      <c r="BO95" s="38" t="s">
        <v>544</v>
      </c>
      <c r="BP95" s="38">
        <v>3.3</v>
      </c>
      <c r="BQ95" s="38">
        <v>7</v>
      </c>
      <c r="BR95" s="38">
        <v>15</v>
      </c>
      <c r="BS95" s="38">
        <v>0.91</v>
      </c>
      <c r="BT95" s="38">
        <v>9.3000000000000007</v>
      </c>
      <c r="BU95" s="38" t="s">
        <v>550</v>
      </c>
      <c r="BV95" s="38">
        <v>0.2</v>
      </c>
      <c r="BW95" s="38" t="s">
        <v>545</v>
      </c>
      <c r="BX95" s="38" t="s">
        <v>544</v>
      </c>
      <c r="BY95" s="38">
        <v>0.6</v>
      </c>
      <c r="BZ95" s="38" t="s">
        <v>544</v>
      </c>
      <c r="CA95" s="38">
        <v>129</v>
      </c>
      <c r="CB95" s="38" t="s">
        <v>551</v>
      </c>
      <c r="CC95" s="38">
        <v>0.08</v>
      </c>
      <c r="CD95" s="38" t="s">
        <v>549</v>
      </c>
      <c r="CE95" s="38">
        <v>0.9</v>
      </c>
      <c r="CF95" s="38" t="s">
        <v>551</v>
      </c>
      <c r="CG95" s="38" t="s">
        <v>549</v>
      </c>
      <c r="CH95" s="38">
        <v>1.35</v>
      </c>
      <c r="CI95" s="38">
        <v>16</v>
      </c>
      <c r="CJ95" s="38" t="s">
        <v>544</v>
      </c>
      <c r="CK95" s="38">
        <v>3.1</v>
      </c>
      <c r="CL95" s="38">
        <v>0.3</v>
      </c>
      <c r="CM95" s="38">
        <v>6</v>
      </c>
      <c r="CN95" s="38">
        <v>20.2</v>
      </c>
      <c r="CO95" s="38">
        <v>1.08</v>
      </c>
      <c r="CP95" s="38">
        <v>0.01</v>
      </c>
      <c r="CQ95" s="38">
        <v>28.26</v>
      </c>
      <c r="CR95" s="38" t="s">
        <v>543</v>
      </c>
      <c r="CS95" s="38">
        <v>0.76</v>
      </c>
      <c r="CT95" s="38">
        <v>0.75</v>
      </c>
      <c r="CU95" s="38">
        <v>41.784199999999998</v>
      </c>
      <c r="CV95" s="38">
        <v>18.11</v>
      </c>
      <c r="CW95" s="38">
        <v>0.06</v>
      </c>
      <c r="CX95" s="38">
        <v>0.04</v>
      </c>
      <c r="CY95" s="38">
        <v>0.03</v>
      </c>
      <c r="CZ95" s="38">
        <v>8.2100000000000009</v>
      </c>
      <c r="DA95" s="38">
        <v>0.01</v>
      </c>
      <c r="DB95" s="38">
        <v>0.04</v>
      </c>
      <c r="DC95" s="38" t="s">
        <v>543</v>
      </c>
    </row>
    <row r="96" spans="1:107" ht="15" customHeight="1">
      <c r="A96" s="13">
        <v>93</v>
      </c>
      <c r="B96" s="13"/>
      <c r="C96" s="14" t="s">
        <v>232</v>
      </c>
      <c r="D96" s="13"/>
      <c r="E96" s="13"/>
      <c r="F96" s="13"/>
      <c r="G96" s="13"/>
      <c r="H96" s="16">
        <v>39.080657000000002</v>
      </c>
      <c r="I96" s="17">
        <v>-81.508217000000002</v>
      </c>
      <c r="J96" s="13" t="s">
        <v>29</v>
      </c>
      <c r="K96" s="13" t="s">
        <v>30</v>
      </c>
      <c r="L96" s="13" t="s">
        <v>31</v>
      </c>
      <c r="M96" s="13" t="s">
        <v>32</v>
      </c>
      <c r="N96" s="14" t="s">
        <v>53</v>
      </c>
      <c r="O96" s="13" t="s">
        <v>33</v>
      </c>
      <c r="P96" s="13" t="s">
        <v>34</v>
      </c>
      <c r="Q96" s="13" t="s">
        <v>233</v>
      </c>
      <c r="R96" s="13" t="s">
        <v>36</v>
      </c>
      <c r="S96" s="13" t="s">
        <v>48</v>
      </c>
      <c r="T96" s="13" t="s">
        <v>216</v>
      </c>
      <c r="U96" s="13" t="s">
        <v>217</v>
      </c>
      <c r="V96" s="13" t="s">
        <v>40</v>
      </c>
      <c r="W96" s="13" t="s">
        <v>41</v>
      </c>
      <c r="X96" s="13"/>
      <c r="Y96" s="13" t="s">
        <v>51</v>
      </c>
      <c r="Z96" s="13"/>
      <c r="AA96" s="13"/>
      <c r="AB96" s="13"/>
      <c r="AC96" s="38" t="s">
        <v>624</v>
      </c>
      <c r="AD96" s="38" t="s">
        <v>232</v>
      </c>
      <c r="AE96" s="39" t="s">
        <v>542</v>
      </c>
      <c r="AF96" s="38">
        <v>0.65</v>
      </c>
      <c r="AG96" s="38">
        <v>19.5</v>
      </c>
      <c r="AH96" s="38">
        <v>0.56000000000000005</v>
      </c>
      <c r="AI96" s="38">
        <v>0.7</v>
      </c>
      <c r="AJ96" s="38">
        <v>10.88</v>
      </c>
      <c r="AK96" s="38">
        <v>0.01</v>
      </c>
      <c r="AL96" s="38">
        <v>0.35</v>
      </c>
      <c r="AM96" s="38">
        <v>4.4000000000000004</v>
      </c>
      <c r="AN96" s="38">
        <v>0.03</v>
      </c>
      <c r="AO96" s="38" t="s">
        <v>544</v>
      </c>
      <c r="AP96" s="38">
        <v>11</v>
      </c>
      <c r="AQ96" s="38">
        <v>17</v>
      </c>
      <c r="AR96" s="38">
        <v>49</v>
      </c>
      <c r="AS96" s="38" t="s">
        <v>545</v>
      </c>
      <c r="AT96" s="38" t="s">
        <v>546</v>
      </c>
      <c r="AU96" s="38" t="s">
        <v>547</v>
      </c>
      <c r="AV96" s="38">
        <v>8.1</v>
      </c>
      <c r="AW96" s="38">
        <v>2.5</v>
      </c>
      <c r="AX96" s="38" t="s">
        <v>548</v>
      </c>
      <c r="AY96" s="38">
        <v>0.3</v>
      </c>
      <c r="AZ96" s="38">
        <v>29</v>
      </c>
      <c r="BA96" s="38">
        <v>0.51</v>
      </c>
      <c r="BB96" s="38">
        <v>0.26</v>
      </c>
      <c r="BC96" s="38">
        <v>0.15</v>
      </c>
      <c r="BD96" s="38">
        <v>2</v>
      </c>
      <c r="BE96" s="38">
        <v>0.6</v>
      </c>
      <c r="BF96" s="38" t="s">
        <v>544</v>
      </c>
      <c r="BG96" s="38" t="s">
        <v>544</v>
      </c>
      <c r="BH96" s="38">
        <v>0.08</v>
      </c>
      <c r="BI96" s="38" t="s">
        <v>547</v>
      </c>
      <c r="BJ96" s="38">
        <v>3.4</v>
      </c>
      <c r="BK96" s="38" t="s">
        <v>548</v>
      </c>
      <c r="BL96" s="38" t="s">
        <v>549</v>
      </c>
      <c r="BM96" s="38">
        <v>407</v>
      </c>
      <c r="BN96" s="38">
        <v>3</v>
      </c>
      <c r="BO96" s="38" t="s">
        <v>544</v>
      </c>
      <c r="BP96" s="38">
        <v>3.4</v>
      </c>
      <c r="BQ96" s="38" t="s">
        <v>545</v>
      </c>
      <c r="BR96" s="38">
        <v>14</v>
      </c>
      <c r="BS96" s="38">
        <v>0.86</v>
      </c>
      <c r="BT96" s="38">
        <v>9.4</v>
      </c>
      <c r="BU96" s="38" t="s">
        <v>550</v>
      </c>
      <c r="BV96" s="38">
        <v>0.1</v>
      </c>
      <c r="BW96" s="38" t="s">
        <v>545</v>
      </c>
      <c r="BX96" s="38" t="s">
        <v>544</v>
      </c>
      <c r="BY96" s="38">
        <v>0.6</v>
      </c>
      <c r="BZ96" s="38" t="s">
        <v>544</v>
      </c>
      <c r="CA96" s="38">
        <v>81</v>
      </c>
      <c r="CB96" s="38">
        <v>0.5</v>
      </c>
      <c r="CC96" s="38">
        <v>0.08</v>
      </c>
      <c r="CD96" s="38" t="s">
        <v>549</v>
      </c>
      <c r="CE96" s="38">
        <v>1</v>
      </c>
      <c r="CF96" s="38" t="s">
        <v>551</v>
      </c>
      <c r="CG96" s="38" t="s">
        <v>549</v>
      </c>
      <c r="CH96" s="38">
        <v>1.34</v>
      </c>
      <c r="CI96" s="38">
        <v>15</v>
      </c>
      <c r="CJ96" s="38">
        <v>24</v>
      </c>
      <c r="CK96" s="38">
        <v>2.9</v>
      </c>
      <c r="CL96" s="38">
        <v>0.3</v>
      </c>
      <c r="CM96" s="38">
        <v>10</v>
      </c>
      <c r="CN96" s="38">
        <v>22</v>
      </c>
      <c r="CO96" s="38">
        <v>1.2</v>
      </c>
      <c r="CP96" s="38">
        <v>0.01</v>
      </c>
      <c r="CQ96" s="38">
        <v>27.48</v>
      </c>
      <c r="CR96" s="38" t="s">
        <v>543</v>
      </c>
      <c r="CS96" s="38">
        <v>0.79</v>
      </c>
      <c r="CT96" s="38">
        <v>0.85</v>
      </c>
      <c r="CU96" s="38">
        <v>41.287599999999998</v>
      </c>
      <c r="CV96" s="38">
        <v>18.39</v>
      </c>
      <c r="CW96" s="38">
        <v>0.06</v>
      </c>
      <c r="CX96" s="38">
        <v>0.04</v>
      </c>
      <c r="CY96" s="38">
        <v>0.03</v>
      </c>
      <c r="CZ96" s="38">
        <v>8.76</v>
      </c>
      <c r="DA96" s="38" t="s">
        <v>543</v>
      </c>
      <c r="DB96" s="38">
        <v>0.04</v>
      </c>
      <c r="DC96" s="38" t="s">
        <v>543</v>
      </c>
    </row>
    <row r="97" spans="1:107" ht="15" customHeight="1">
      <c r="A97" s="13">
        <v>94</v>
      </c>
      <c r="B97" s="13"/>
      <c r="C97" s="14" t="s">
        <v>234</v>
      </c>
      <c r="D97" s="13"/>
      <c r="E97" s="13"/>
      <c r="F97" s="13"/>
      <c r="G97" s="13"/>
      <c r="H97" s="16">
        <v>39.080657000000002</v>
      </c>
      <c r="I97" s="17">
        <v>-81.508217000000002</v>
      </c>
      <c r="J97" s="13" t="s">
        <v>29</v>
      </c>
      <c r="K97" s="13" t="s">
        <v>30</v>
      </c>
      <c r="L97" s="13" t="s">
        <v>31</v>
      </c>
      <c r="M97" s="13" t="s">
        <v>32</v>
      </c>
      <c r="N97" s="14" t="s">
        <v>53</v>
      </c>
      <c r="O97" s="13" t="s">
        <v>33</v>
      </c>
      <c r="P97" s="13" t="s">
        <v>34</v>
      </c>
      <c r="Q97" s="13" t="s">
        <v>235</v>
      </c>
      <c r="R97" s="13" t="s">
        <v>36</v>
      </c>
      <c r="S97" s="13" t="s">
        <v>48</v>
      </c>
      <c r="T97" s="13" t="s">
        <v>216</v>
      </c>
      <c r="U97" s="13" t="s">
        <v>217</v>
      </c>
      <c r="V97" s="13" t="s">
        <v>40</v>
      </c>
      <c r="W97" s="13" t="s">
        <v>41</v>
      </c>
      <c r="X97" s="13"/>
      <c r="Y97" s="13" t="s">
        <v>51</v>
      </c>
      <c r="Z97" s="13"/>
      <c r="AA97" s="13"/>
      <c r="AB97" s="13"/>
      <c r="AC97" s="38" t="s">
        <v>625</v>
      </c>
      <c r="AD97" s="38" t="s">
        <v>234</v>
      </c>
      <c r="AE97" s="39" t="s">
        <v>542</v>
      </c>
      <c r="AF97" s="38">
        <v>0.63</v>
      </c>
      <c r="AG97" s="38">
        <v>20.399999999999999</v>
      </c>
      <c r="AH97" s="38">
        <v>0.56000000000000005</v>
      </c>
      <c r="AI97" s="38">
        <v>0.8</v>
      </c>
      <c r="AJ97" s="38">
        <v>11.29</v>
      </c>
      <c r="AK97" s="38">
        <v>0.01</v>
      </c>
      <c r="AL97" s="38">
        <v>0.32</v>
      </c>
      <c r="AM97" s="38">
        <v>4.2</v>
      </c>
      <c r="AN97" s="38">
        <v>0.03</v>
      </c>
      <c r="AO97" s="38" t="s">
        <v>544</v>
      </c>
      <c r="AP97" s="38">
        <v>9</v>
      </c>
      <c r="AQ97" s="38">
        <v>19</v>
      </c>
      <c r="AR97" s="38">
        <v>55</v>
      </c>
      <c r="AS97" s="38" t="s">
        <v>545</v>
      </c>
      <c r="AT97" s="38" t="s">
        <v>546</v>
      </c>
      <c r="AU97" s="38" t="s">
        <v>547</v>
      </c>
      <c r="AV97" s="38">
        <v>7.7</v>
      </c>
      <c r="AW97" s="38">
        <v>2.2000000000000002</v>
      </c>
      <c r="AX97" s="38">
        <v>10</v>
      </c>
      <c r="AY97" s="38">
        <v>0.4</v>
      </c>
      <c r="AZ97" s="38">
        <v>13</v>
      </c>
      <c r="BA97" s="38">
        <v>0.51</v>
      </c>
      <c r="BB97" s="38">
        <v>0.3</v>
      </c>
      <c r="BC97" s="38">
        <v>0.16</v>
      </c>
      <c r="BD97" s="38">
        <v>2</v>
      </c>
      <c r="BE97" s="38">
        <v>0.56000000000000005</v>
      </c>
      <c r="BF97" s="38" t="s">
        <v>544</v>
      </c>
      <c r="BG97" s="38" t="s">
        <v>544</v>
      </c>
      <c r="BH97" s="38">
        <v>0.09</v>
      </c>
      <c r="BI97" s="38" t="s">
        <v>547</v>
      </c>
      <c r="BJ97" s="38">
        <v>3.3</v>
      </c>
      <c r="BK97" s="38" t="s">
        <v>548</v>
      </c>
      <c r="BL97" s="38" t="s">
        <v>549</v>
      </c>
      <c r="BM97" s="38">
        <v>429</v>
      </c>
      <c r="BN97" s="38">
        <v>4</v>
      </c>
      <c r="BO97" s="38" t="s">
        <v>544</v>
      </c>
      <c r="BP97" s="38">
        <v>3.2</v>
      </c>
      <c r="BQ97" s="38">
        <v>6</v>
      </c>
      <c r="BR97" s="38">
        <v>13</v>
      </c>
      <c r="BS97" s="38">
        <v>0.84</v>
      </c>
      <c r="BT97" s="38">
        <v>9.3000000000000007</v>
      </c>
      <c r="BU97" s="38" t="s">
        <v>550</v>
      </c>
      <c r="BV97" s="38">
        <v>0.2</v>
      </c>
      <c r="BW97" s="38" t="s">
        <v>545</v>
      </c>
      <c r="BX97" s="38" t="s">
        <v>544</v>
      </c>
      <c r="BY97" s="38">
        <v>0.7</v>
      </c>
      <c r="BZ97" s="38" t="s">
        <v>544</v>
      </c>
      <c r="CA97" s="38">
        <v>130</v>
      </c>
      <c r="CB97" s="38" t="s">
        <v>551</v>
      </c>
      <c r="CC97" s="38">
        <v>0.08</v>
      </c>
      <c r="CD97" s="38" t="s">
        <v>549</v>
      </c>
      <c r="CE97" s="38">
        <v>0.9</v>
      </c>
      <c r="CF97" s="38" t="s">
        <v>551</v>
      </c>
      <c r="CG97" s="38" t="s">
        <v>549</v>
      </c>
      <c r="CH97" s="38">
        <v>1.28</v>
      </c>
      <c r="CI97" s="38">
        <v>14</v>
      </c>
      <c r="CJ97" s="38" t="s">
        <v>544</v>
      </c>
      <c r="CK97" s="38">
        <v>3</v>
      </c>
      <c r="CL97" s="38">
        <v>0.3</v>
      </c>
      <c r="CM97" s="38">
        <v>7</v>
      </c>
      <c r="CN97" s="38">
        <v>25.9</v>
      </c>
      <c r="CO97" s="38">
        <v>1.1200000000000001</v>
      </c>
      <c r="CP97" s="38" t="s">
        <v>543</v>
      </c>
      <c r="CQ97" s="38">
        <v>27.73</v>
      </c>
      <c r="CR97" s="38" t="s">
        <v>543</v>
      </c>
      <c r="CS97" s="38">
        <v>0.82</v>
      </c>
      <c r="CT97" s="38">
        <v>0.79</v>
      </c>
      <c r="CU97" s="38">
        <v>41.607500000000002</v>
      </c>
      <c r="CV97" s="38">
        <v>18.53</v>
      </c>
      <c r="CW97" s="38">
        <v>0.06</v>
      </c>
      <c r="CX97" s="38">
        <v>0.05</v>
      </c>
      <c r="CY97" s="38">
        <v>0.02</v>
      </c>
      <c r="CZ97" s="38">
        <v>7.98</v>
      </c>
      <c r="DA97" s="38">
        <v>0.01</v>
      </c>
      <c r="DB97" s="38">
        <v>0.04</v>
      </c>
      <c r="DC97" s="38" t="s">
        <v>543</v>
      </c>
    </row>
    <row r="98" spans="1:107" ht="15" customHeight="1">
      <c r="A98" s="13">
        <v>95</v>
      </c>
      <c r="B98" s="13"/>
      <c r="C98" s="14" t="s">
        <v>236</v>
      </c>
      <c r="D98" s="13"/>
      <c r="E98" s="13"/>
      <c r="F98" s="13"/>
      <c r="G98" s="13"/>
      <c r="H98" s="16">
        <v>39.080657000000002</v>
      </c>
      <c r="I98" s="17">
        <v>-81.508217000000002</v>
      </c>
      <c r="J98" s="13" t="s">
        <v>29</v>
      </c>
      <c r="K98" s="13" t="s">
        <v>30</v>
      </c>
      <c r="L98" s="13" t="s">
        <v>31</v>
      </c>
      <c r="M98" s="13" t="s">
        <v>32</v>
      </c>
      <c r="N98" s="14" t="s">
        <v>53</v>
      </c>
      <c r="O98" s="13" t="s">
        <v>33</v>
      </c>
      <c r="P98" s="13" t="s">
        <v>34</v>
      </c>
      <c r="Q98" s="13" t="s">
        <v>237</v>
      </c>
      <c r="R98" s="13" t="s">
        <v>36</v>
      </c>
      <c r="S98" s="13" t="s">
        <v>48</v>
      </c>
      <c r="T98" s="13" t="s">
        <v>216</v>
      </c>
      <c r="U98" s="13" t="s">
        <v>217</v>
      </c>
      <c r="V98" s="13" t="s">
        <v>40</v>
      </c>
      <c r="W98" s="13" t="s">
        <v>41</v>
      </c>
      <c r="X98" s="13"/>
      <c r="Y98" s="13" t="s">
        <v>51</v>
      </c>
      <c r="Z98" s="13"/>
      <c r="AA98" s="13"/>
      <c r="AB98" s="13"/>
      <c r="AC98" s="38" t="s">
        <v>626</v>
      </c>
      <c r="AD98" s="38" t="s">
        <v>236</v>
      </c>
      <c r="AE98" s="39" t="s">
        <v>542</v>
      </c>
      <c r="AF98" s="38">
        <v>0.57999999999999996</v>
      </c>
      <c r="AG98" s="38">
        <v>19.2</v>
      </c>
      <c r="AH98" s="38">
        <v>0.47</v>
      </c>
      <c r="AI98" s="38">
        <v>0.7</v>
      </c>
      <c r="AJ98" s="38">
        <v>10.68</v>
      </c>
      <c r="AK98" s="38">
        <v>0.01</v>
      </c>
      <c r="AL98" s="38">
        <v>0.27</v>
      </c>
      <c r="AM98" s="38">
        <v>5.4</v>
      </c>
      <c r="AN98" s="38">
        <v>0.02</v>
      </c>
      <c r="AO98" s="38" t="s">
        <v>544</v>
      </c>
      <c r="AP98" s="38">
        <v>8</v>
      </c>
      <c r="AQ98" s="38">
        <v>15</v>
      </c>
      <c r="AR98" s="38">
        <v>56</v>
      </c>
      <c r="AS98" s="38" t="s">
        <v>545</v>
      </c>
      <c r="AT98" s="38" t="s">
        <v>546</v>
      </c>
      <c r="AU98" s="38" t="s">
        <v>547</v>
      </c>
      <c r="AV98" s="38">
        <v>7.7</v>
      </c>
      <c r="AW98" s="38">
        <v>1.9</v>
      </c>
      <c r="AX98" s="38" t="s">
        <v>548</v>
      </c>
      <c r="AY98" s="38">
        <v>0.3</v>
      </c>
      <c r="AZ98" s="38" t="s">
        <v>548</v>
      </c>
      <c r="BA98" s="38">
        <v>0.51</v>
      </c>
      <c r="BB98" s="38">
        <v>0.27</v>
      </c>
      <c r="BC98" s="38">
        <v>0.15</v>
      </c>
      <c r="BD98" s="38">
        <v>1</v>
      </c>
      <c r="BE98" s="38">
        <v>0.62</v>
      </c>
      <c r="BF98" s="38" t="s">
        <v>544</v>
      </c>
      <c r="BG98" s="38" t="s">
        <v>544</v>
      </c>
      <c r="BH98" s="38">
        <v>0.09</v>
      </c>
      <c r="BI98" s="38" t="s">
        <v>547</v>
      </c>
      <c r="BJ98" s="38">
        <v>3.3</v>
      </c>
      <c r="BK98" s="38" t="s">
        <v>548</v>
      </c>
      <c r="BL98" s="38" t="s">
        <v>549</v>
      </c>
      <c r="BM98" s="38">
        <v>389</v>
      </c>
      <c r="BN98" s="38">
        <v>3</v>
      </c>
      <c r="BO98" s="38" t="s">
        <v>544</v>
      </c>
      <c r="BP98" s="38">
        <v>3.3</v>
      </c>
      <c r="BQ98" s="38">
        <v>6</v>
      </c>
      <c r="BR98" s="38">
        <v>11</v>
      </c>
      <c r="BS98" s="38">
        <v>0.83</v>
      </c>
      <c r="BT98" s="38">
        <v>8.1999999999999993</v>
      </c>
      <c r="BU98" s="38" t="s">
        <v>550</v>
      </c>
      <c r="BV98" s="38">
        <v>0.2</v>
      </c>
      <c r="BW98" s="38" t="s">
        <v>545</v>
      </c>
      <c r="BX98" s="38">
        <v>1</v>
      </c>
      <c r="BY98" s="38">
        <v>0.6</v>
      </c>
      <c r="BZ98" s="38" t="s">
        <v>544</v>
      </c>
      <c r="CA98" s="38">
        <v>82</v>
      </c>
      <c r="CB98" s="38" t="s">
        <v>551</v>
      </c>
      <c r="CC98" s="38">
        <v>7.0000000000000007E-2</v>
      </c>
      <c r="CD98" s="38" t="s">
        <v>549</v>
      </c>
      <c r="CE98" s="38">
        <v>0.8</v>
      </c>
      <c r="CF98" s="38" t="s">
        <v>551</v>
      </c>
      <c r="CG98" s="38" t="s">
        <v>549</v>
      </c>
      <c r="CH98" s="38">
        <v>1.1499999999999999</v>
      </c>
      <c r="CI98" s="38">
        <v>14</v>
      </c>
      <c r="CJ98" s="38" t="s">
        <v>544</v>
      </c>
      <c r="CK98" s="38">
        <v>2.9</v>
      </c>
      <c r="CL98" s="38">
        <v>0.3</v>
      </c>
      <c r="CM98" s="38" t="s">
        <v>545</v>
      </c>
      <c r="CN98" s="38">
        <v>19.899999999999999</v>
      </c>
      <c r="CO98" s="38">
        <v>1.06</v>
      </c>
      <c r="CP98" s="38" t="s">
        <v>543</v>
      </c>
      <c r="CQ98" s="38">
        <v>26.92</v>
      </c>
      <c r="CR98" s="38" t="s">
        <v>543</v>
      </c>
      <c r="CS98" s="38">
        <v>0.69</v>
      </c>
      <c r="CT98" s="38">
        <v>0.78</v>
      </c>
      <c r="CU98" s="38">
        <v>40.527799999999999</v>
      </c>
      <c r="CV98" s="38">
        <v>18.010000000000002</v>
      </c>
      <c r="CW98" s="38">
        <v>0.05</v>
      </c>
      <c r="CX98" s="38">
        <v>0.04</v>
      </c>
      <c r="CY98" s="38">
        <v>0.02</v>
      </c>
      <c r="CZ98" s="38">
        <v>10.77</v>
      </c>
      <c r="DA98" s="38">
        <v>0.01</v>
      </c>
      <c r="DB98" s="38">
        <v>0.04</v>
      </c>
      <c r="DC98" s="38" t="s">
        <v>543</v>
      </c>
    </row>
    <row r="99" spans="1:107" ht="15" customHeight="1">
      <c r="A99" s="13">
        <v>96</v>
      </c>
      <c r="B99" s="13"/>
      <c r="C99" s="14" t="s">
        <v>238</v>
      </c>
      <c r="D99" s="13"/>
      <c r="E99" s="13"/>
      <c r="F99" s="13"/>
      <c r="G99" s="13"/>
      <c r="H99" s="16">
        <v>39.080657000000002</v>
      </c>
      <c r="I99" s="17">
        <v>-81.508217000000002</v>
      </c>
      <c r="J99" s="13" t="s">
        <v>29</v>
      </c>
      <c r="K99" s="13" t="s">
        <v>30</v>
      </c>
      <c r="L99" s="13" t="s">
        <v>31</v>
      </c>
      <c r="M99" s="13" t="s">
        <v>32</v>
      </c>
      <c r="N99" s="14" t="s">
        <v>53</v>
      </c>
      <c r="O99" s="13" t="s">
        <v>33</v>
      </c>
      <c r="P99" s="13" t="s">
        <v>34</v>
      </c>
      <c r="Q99" s="13" t="s">
        <v>239</v>
      </c>
      <c r="R99" s="13" t="s">
        <v>36</v>
      </c>
      <c r="S99" s="13" t="s">
        <v>48</v>
      </c>
      <c r="T99" s="13" t="s">
        <v>216</v>
      </c>
      <c r="U99" s="13" t="s">
        <v>217</v>
      </c>
      <c r="V99" s="13" t="s">
        <v>40</v>
      </c>
      <c r="W99" s="13" t="s">
        <v>41</v>
      </c>
      <c r="X99" s="13"/>
      <c r="Y99" s="13" t="s">
        <v>51</v>
      </c>
      <c r="Z99" s="13"/>
      <c r="AA99" s="13"/>
      <c r="AB99" s="13"/>
      <c r="AC99" s="38" t="s">
        <v>627</v>
      </c>
      <c r="AD99" s="38" t="s">
        <v>238</v>
      </c>
      <c r="AE99" s="39" t="s">
        <v>542</v>
      </c>
      <c r="AF99" s="38">
        <v>0.61</v>
      </c>
      <c r="AG99" s="38">
        <v>18.899999999999999</v>
      </c>
      <c r="AH99" s="38">
        <v>0.5</v>
      </c>
      <c r="AI99" s="38">
        <v>0.8</v>
      </c>
      <c r="AJ99" s="38">
        <v>10.61</v>
      </c>
      <c r="AK99" s="38">
        <v>0.01</v>
      </c>
      <c r="AL99" s="38">
        <v>0.28000000000000003</v>
      </c>
      <c r="AM99" s="38">
        <v>6.1</v>
      </c>
      <c r="AN99" s="38">
        <v>0.02</v>
      </c>
      <c r="AO99" s="38" t="s">
        <v>544</v>
      </c>
      <c r="AP99" s="38">
        <v>8</v>
      </c>
      <c r="AQ99" s="38">
        <v>15</v>
      </c>
      <c r="AR99" s="38">
        <v>54</v>
      </c>
      <c r="AS99" s="38" t="s">
        <v>545</v>
      </c>
      <c r="AT99" s="38" t="s">
        <v>546</v>
      </c>
      <c r="AU99" s="38" t="s">
        <v>547</v>
      </c>
      <c r="AV99" s="38">
        <v>7.9</v>
      </c>
      <c r="AW99" s="38">
        <v>2.1</v>
      </c>
      <c r="AX99" s="38">
        <v>12</v>
      </c>
      <c r="AY99" s="38">
        <v>0.3</v>
      </c>
      <c r="AZ99" s="38">
        <v>22</v>
      </c>
      <c r="BA99" s="38">
        <v>0.48</v>
      </c>
      <c r="BB99" s="38">
        <v>0.31</v>
      </c>
      <c r="BC99" s="38">
        <v>0.16</v>
      </c>
      <c r="BD99" s="38">
        <v>2</v>
      </c>
      <c r="BE99" s="38">
        <v>0.57999999999999996</v>
      </c>
      <c r="BF99" s="38" t="s">
        <v>544</v>
      </c>
      <c r="BG99" s="38" t="s">
        <v>544</v>
      </c>
      <c r="BH99" s="38">
        <v>0.08</v>
      </c>
      <c r="BI99" s="38" t="s">
        <v>547</v>
      </c>
      <c r="BJ99" s="38">
        <v>3.4</v>
      </c>
      <c r="BK99" s="38" t="s">
        <v>548</v>
      </c>
      <c r="BL99" s="38" t="s">
        <v>549</v>
      </c>
      <c r="BM99" s="38">
        <v>389</v>
      </c>
      <c r="BN99" s="38">
        <v>3</v>
      </c>
      <c r="BO99" s="38" t="s">
        <v>544</v>
      </c>
      <c r="BP99" s="38">
        <v>3.3</v>
      </c>
      <c r="BQ99" s="38">
        <v>9</v>
      </c>
      <c r="BR99" s="38">
        <v>13</v>
      </c>
      <c r="BS99" s="38">
        <v>0.87</v>
      </c>
      <c r="BT99" s="38">
        <v>9</v>
      </c>
      <c r="BU99" s="38" t="s">
        <v>550</v>
      </c>
      <c r="BV99" s="38">
        <v>0.3</v>
      </c>
      <c r="BW99" s="38" t="s">
        <v>545</v>
      </c>
      <c r="BX99" s="38" t="s">
        <v>544</v>
      </c>
      <c r="BY99" s="38">
        <v>0.7</v>
      </c>
      <c r="BZ99" s="38" t="s">
        <v>544</v>
      </c>
      <c r="CA99" s="38">
        <v>88</v>
      </c>
      <c r="CB99" s="38" t="s">
        <v>551</v>
      </c>
      <c r="CC99" s="38">
        <v>7.0000000000000007E-2</v>
      </c>
      <c r="CD99" s="38" t="s">
        <v>549</v>
      </c>
      <c r="CE99" s="38">
        <v>0.9</v>
      </c>
      <c r="CF99" s="38" t="s">
        <v>551</v>
      </c>
      <c r="CG99" s="38" t="s">
        <v>549</v>
      </c>
      <c r="CH99" s="38">
        <v>1.26</v>
      </c>
      <c r="CI99" s="38">
        <v>14</v>
      </c>
      <c r="CJ99" s="38" t="s">
        <v>544</v>
      </c>
      <c r="CK99" s="38">
        <v>2.8</v>
      </c>
      <c r="CL99" s="38">
        <v>0.3</v>
      </c>
      <c r="CM99" s="38">
        <v>9</v>
      </c>
      <c r="CN99" s="38">
        <v>30.2</v>
      </c>
      <c r="CO99" s="38">
        <v>1.1299999999999999</v>
      </c>
      <c r="CP99" s="38" t="s">
        <v>543</v>
      </c>
      <c r="CQ99" s="38">
        <v>26.13</v>
      </c>
      <c r="CR99" s="38" t="s">
        <v>543</v>
      </c>
      <c r="CS99" s="38">
        <v>0.75</v>
      </c>
      <c r="CT99" s="38">
        <v>0.81</v>
      </c>
      <c r="CU99" s="38">
        <v>39.78</v>
      </c>
      <c r="CV99" s="38">
        <v>17.77</v>
      </c>
      <c r="CW99" s="38">
        <v>0.06</v>
      </c>
      <c r="CX99" s="38">
        <v>0.05</v>
      </c>
      <c r="CY99" s="38">
        <v>0.02</v>
      </c>
      <c r="CZ99" s="38">
        <v>12.37</v>
      </c>
      <c r="DA99" s="38" t="s">
        <v>543</v>
      </c>
      <c r="DB99" s="38">
        <v>0.04</v>
      </c>
      <c r="DC99" s="38" t="s">
        <v>543</v>
      </c>
    </row>
    <row r="100" spans="1:107" ht="15" customHeight="1">
      <c r="A100" s="13">
        <v>97</v>
      </c>
      <c r="B100" s="13"/>
      <c r="C100" s="14" t="s">
        <v>240</v>
      </c>
      <c r="D100" s="13"/>
      <c r="E100" s="13"/>
      <c r="F100" s="13"/>
      <c r="G100" s="13"/>
      <c r="H100" s="16">
        <v>39.080657000000002</v>
      </c>
      <c r="I100" s="17">
        <v>-81.508217000000002</v>
      </c>
      <c r="J100" s="13" t="s">
        <v>29</v>
      </c>
      <c r="K100" s="13" t="s">
        <v>30</v>
      </c>
      <c r="L100" s="13" t="s">
        <v>31</v>
      </c>
      <c r="M100" s="13" t="s">
        <v>32</v>
      </c>
      <c r="N100" s="14" t="s">
        <v>53</v>
      </c>
      <c r="O100" s="13" t="s">
        <v>33</v>
      </c>
      <c r="P100" s="13" t="s">
        <v>34</v>
      </c>
      <c r="Q100" s="13" t="s">
        <v>241</v>
      </c>
      <c r="R100" s="13" t="s">
        <v>36</v>
      </c>
      <c r="S100" s="13" t="s">
        <v>48</v>
      </c>
      <c r="T100" s="13" t="s">
        <v>216</v>
      </c>
      <c r="U100" s="13" t="s">
        <v>217</v>
      </c>
      <c r="V100" s="13" t="s">
        <v>40</v>
      </c>
      <c r="W100" s="13" t="s">
        <v>41</v>
      </c>
      <c r="X100" s="13"/>
      <c r="Y100" s="13" t="s">
        <v>51</v>
      </c>
      <c r="Z100" s="13"/>
      <c r="AA100" s="13"/>
      <c r="AB100" s="13"/>
      <c r="AC100" s="38" t="s">
        <v>628</v>
      </c>
      <c r="AD100" s="38" t="s">
        <v>240</v>
      </c>
      <c r="AE100" s="39" t="s">
        <v>542</v>
      </c>
      <c r="AF100" s="38">
        <v>0.56999999999999995</v>
      </c>
      <c r="AG100" s="38">
        <v>19.8</v>
      </c>
      <c r="AH100" s="38">
        <v>0.48</v>
      </c>
      <c r="AI100" s="38">
        <v>0.7</v>
      </c>
      <c r="AJ100" s="38">
        <v>10.8</v>
      </c>
      <c r="AK100" s="38">
        <v>0.01</v>
      </c>
      <c r="AL100" s="38">
        <v>0.28999999999999998</v>
      </c>
      <c r="AM100" s="38">
        <v>5</v>
      </c>
      <c r="AN100" s="38">
        <v>0.02</v>
      </c>
      <c r="AO100" s="38" t="s">
        <v>544</v>
      </c>
      <c r="AP100" s="38">
        <v>7</v>
      </c>
      <c r="AQ100" s="38">
        <v>16</v>
      </c>
      <c r="AR100" s="38">
        <v>48</v>
      </c>
      <c r="AS100" s="38" t="s">
        <v>545</v>
      </c>
      <c r="AT100" s="38" t="s">
        <v>546</v>
      </c>
      <c r="AU100" s="38" t="s">
        <v>547</v>
      </c>
      <c r="AV100" s="38">
        <v>7.7</v>
      </c>
      <c r="AW100" s="38">
        <v>1.7</v>
      </c>
      <c r="AX100" s="38">
        <v>11</v>
      </c>
      <c r="AY100" s="38">
        <v>0.2</v>
      </c>
      <c r="AZ100" s="38" t="s">
        <v>548</v>
      </c>
      <c r="BA100" s="38">
        <v>0.44</v>
      </c>
      <c r="BB100" s="38">
        <v>0.26</v>
      </c>
      <c r="BC100" s="38">
        <v>0.14000000000000001</v>
      </c>
      <c r="BD100" s="38">
        <v>1</v>
      </c>
      <c r="BE100" s="38">
        <v>0.55000000000000004</v>
      </c>
      <c r="BF100" s="38" t="s">
        <v>544</v>
      </c>
      <c r="BG100" s="38" t="s">
        <v>544</v>
      </c>
      <c r="BH100" s="38">
        <v>0.08</v>
      </c>
      <c r="BI100" s="38" t="s">
        <v>547</v>
      </c>
      <c r="BJ100" s="38">
        <v>3.2</v>
      </c>
      <c r="BK100" s="38" t="s">
        <v>548</v>
      </c>
      <c r="BL100" s="38" t="s">
        <v>549</v>
      </c>
      <c r="BM100" s="38">
        <v>381</v>
      </c>
      <c r="BN100" s="38">
        <v>3</v>
      </c>
      <c r="BO100" s="38" t="s">
        <v>544</v>
      </c>
      <c r="BP100" s="38">
        <v>3.1</v>
      </c>
      <c r="BQ100" s="38">
        <v>7</v>
      </c>
      <c r="BR100" s="38">
        <v>11</v>
      </c>
      <c r="BS100" s="38">
        <v>0.8</v>
      </c>
      <c r="BT100" s="38">
        <v>8.1999999999999993</v>
      </c>
      <c r="BU100" s="38" t="s">
        <v>550</v>
      </c>
      <c r="BV100" s="38">
        <v>0.3</v>
      </c>
      <c r="BW100" s="38" t="s">
        <v>545</v>
      </c>
      <c r="BX100" s="38" t="s">
        <v>544</v>
      </c>
      <c r="BY100" s="38">
        <v>0.6</v>
      </c>
      <c r="BZ100" s="38" t="s">
        <v>544</v>
      </c>
      <c r="CA100" s="38">
        <v>91</v>
      </c>
      <c r="CB100" s="38" t="s">
        <v>551</v>
      </c>
      <c r="CC100" s="38">
        <v>7.0000000000000007E-2</v>
      </c>
      <c r="CD100" s="38" t="s">
        <v>549</v>
      </c>
      <c r="CE100" s="38">
        <v>0.8</v>
      </c>
      <c r="CF100" s="38" t="s">
        <v>551</v>
      </c>
      <c r="CG100" s="38" t="s">
        <v>549</v>
      </c>
      <c r="CH100" s="38">
        <v>1.18</v>
      </c>
      <c r="CI100" s="38">
        <v>14</v>
      </c>
      <c r="CJ100" s="38" t="s">
        <v>544</v>
      </c>
      <c r="CK100" s="38">
        <v>2.6</v>
      </c>
      <c r="CL100" s="38">
        <v>0.2</v>
      </c>
      <c r="CM100" s="38" t="s">
        <v>545</v>
      </c>
      <c r="CN100" s="38">
        <v>19.7</v>
      </c>
      <c r="CO100" s="38">
        <v>1.04</v>
      </c>
      <c r="CP100" s="38" t="s">
        <v>543</v>
      </c>
      <c r="CQ100" s="38">
        <v>27.35</v>
      </c>
      <c r="CR100" s="38" t="s">
        <v>543</v>
      </c>
      <c r="CS100" s="38">
        <v>0.7</v>
      </c>
      <c r="CT100" s="38">
        <v>0.77</v>
      </c>
      <c r="CU100" s="38">
        <v>41.12</v>
      </c>
      <c r="CV100" s="38">
        <v>18.010000000000002</v>
      </c>
      <c r="CW100" s="38">
        <v>0.05</v>
      </c>
      <c r="CX100" s="38">
        <v>0.05</v>
      </c>
      <c r="CY100" s="38">
        <v>0.02</v>
      </c>
      <c r="CZ100" s="38">
        <v>9.8699999999999992</v>
      </c>
      <c r="DA100" s="38">
        <v>0.01</v>
      </c>
      <c r="DB100" s="38">
        <v>0.04</v>
      </c>
      <c r="DC100" s="38" t="s">
        <v>543</v>
      </c>
    </row>
    <row r="101" spans="1:107" ht="15" customHeight="1">
      <c r="A101" s="13">
        <v>98</v>
      </c>
      <c r="B101" s="13"/>
      <c r="C101" s="14" t="s">
        <v>242</v>
      </c>
      <c r="D101" s="13"/>
      <c r="E101" s="13"/>
      <c r="F101" s="13"/>
      <c r="G101" s="13"/>
      <c r="H101" s="16">
        <v>39.080657000000002</v>
      </c>
      <c r="I101" s="17">
        <v>-81.508217000000002</v>
      </c>
      <c r="J101" s="13" t="s">
        <v>29</v>
      </c>
      <c r="K101" s="13" t="s">
        <v>30</v>
      </c>
      <c r="L101" s="13" t="s">
        <v>31</v>
      </c>
      <c r="M101" s="13" t="s">
        <v>32</v>
      </c>
      <c r="N101" s="14" t="s">
        <v>53</v>
      </c>
      <c r="O101" s="13" t="s">
        <v>33</v>
      </c>
      <c r="P101" s="13" t="s">
        <v>34</v>
      </c>
      <c r="Q101" s="13" t="s">
        <v>243</v>
      </c>
      <c r="R101" s="13" t="s">
        <v>36</v>
      </c>
      <c r="S101" s="13" t="s">
        <v>48</v>
      </c>
      <c r="T101" s="13" t="s">
        <v>216</v>
      </c>
      <c r="U101" s="13" t="s">
        <v>217</v>
      </c>
      <c r="V101" s="13" t="s">
        <v>40</v>
      </c>
      <c r="W101" s="13" t="s">
        <v>41</v>
      </c>
      <c r="X101" s="13"/>
      <c r="Y101" s="13" t="s">
        <v>51</v>
      </c>
      <c r="Z101" s="13"/>
      <c r="AA101" s="13"/>
      <c r="AB101" s="13"/>
      <c r="AC101" s="38" t="s">
        <v>629</v>
      </c>
      <c r="AD101" s="38" t="s">
        <v>242</v>
      </c>
      <c r="AE101" s="39" t="s">
        <v>542</v>
      </c>
      <c r="AF101" s="38">
        <v>0.54</v>
      </c>
      <c r="AG101" s="38">
        <v>19.100000000000001</v>
      </c>
      <c r="AH101" s="38">
        <v>0.41</v>
      </c>
      <c r="AI101" s="38">
        <v>0.7</v>
      </c>
      <c r="AJ101" s="38">
        <v>10.61</v>
      </c>
      <c r="AK101" s="38" t="s">
        <v>543</v>
      </c>
      <c r="AL101" s="38">
        <v>0.22</v>
      </c>
      <c r="AM101" s="38">
        <v>5.4</v>
      </c>
      <c r="AN101" s="38">
        <v>0.02</v>
      </c>
      <c r="AO101" s="38" t="s">
        <v>544</v>
      </c>
      <c r="AP101" s="38">
        <v>7</v>
      </c>
      <c r="AQ101" s="38">
        <v>14</v>
      </c>
      <c r="AR101" s="38">
        <v>47</v>
      </c>
      <c r="AS101" s="38" t="s">
        <v>545</v>
      </c>
      <c r="AT101" s="38" t="s">
        <v>546</v>
      </c>
      <c r="AU101" s="38" t="s">
        <v>547</v>
      </c>
      <c r="AV101" s="38">
        <v>6.4</v>
      </c>
      <c r="AW101" s="38">
        <v>1.5</v>
      </c>
      <c r="AX101" s="38" t="s">
        <v>548</v>
      </c>
      <c r="AY101" s="38">
        <v>0.2</v>
      </c>
      <c r="AZ101" s="38" t="s">
        <v>548</v>
      </c>
      <c r="BA101" s="38">
        <v>0.4</v>
      </c>
      <c r="BB101" s="38">
        <v>0.23</v>
      </c>
      <c r="BC101" s="38">
        <v>0.12</v>
      </c>
      <c r="BD101" s="38">
        <v>1</v>
      </c>
      <c r="BE101" s="38">
        <v>0.46</v>
      </c>
      <c r="BF101" s="38" t="s">
        <v>544</v>
      </c>
      <c r="BG101" s="38" t="s">
        <v>544</v>
      </c>
      <c r="BH101" s="38">
        <v>0.08</v>
      </c>
      <c r="BI101" s="38" t="s">
        <v>547</v>
      </c>
      <c r="BJ101" s="38">
        <v>2.8</v>
      </c>
      <c r="BK101" s="38" t="s">
        <v>548</v>
      </c>
      <c r="BL101" s="38" t="s">
        <v>549</v>
      </c>
      <c r="BM101" s="38">
        <v>358</v>
      </c>
      <c r="BN101" s="38">
        <v>3</v>
      </c>
      <c r="BO101" s="38" t="s">
        <v>544</v>
      </c>
      <c r="BP101" s="38">
        <v>2.7</v>
      </c>
      <c r="BQ101" s="38">
        <v>7</v>
      </c>
      <c r="BR101" s="38">
        <v>9</v>
      </c>
      <c r="BS101" s="38">
        <v>0.71</v>
      </c>
      <c r="BT101" s="38">
        <v>7.8</v>
      </c>
      <c r="BU101" s="38" t="s">
        <v>550</v>
      </c>
      <c r="BV101" s="38">
        <v>0.2</v>
      </c>
      <c r="BW101" s="38" t="s">
        <v>545</v>
      </c>
      <c r="BX101" s="38" t="s">
        <v>544</v>
      </c>
      <c r="BY101" s="38">
        <v>0.5</v>
      </c>
      <c r="BZ101" s="38" t="s">
        <v>544</v>
      </c>
      <c r="CA101" s="38">
        <v>73</v>
      </c>
      <c r="CB101" s="38" t="s">
        <v>551</v>
      </c>
      <c r="CC101" s="38">
        <v>0.06</v>
      </c>
      <c r="CD101" s="38" t="s">
        <v>549</v>
      </c>
      <c r="CE101" s="38">
        <v>0.8</v>
      </c>
      <c r="CF101" s="38" t="s">
        <v>551</v>
      </c>
      <c r="CG101" s="38" t="s">
        <v>549</v>
      </c>
      <c r="CH101" s="38">
        <v>1.0900000000000001</v>
      </c>
      <c r="CI101" s="38">
        <v>13</v>
      </c>
      <c r="CJ101" s="38" t="s">
        <v>544</v>
      </c>
      <c r="CK101" s="38">
        <v>2.4</v>
      </c>
      <c r="CL101" s="38">
        <v>0.3</v>
      </c>
      <c r="CM101" s="38">
        <v>6</v>
      </c>
      <c r="CN101" s="38">
        <v>22.9</v>
      </c>
      <c r="CO101" s="38">
        <v>1</v>
      </c>
      <c r="CP101" s="38" t="s">
        <v>543</v>
      </c>
      <c r="CQ101" s="38">
        <v>26.93</v>
      </c>
      <c r="CR101" s="38" t="s">
        <v>543</v>
      </c>
      <c r="CS101" s="38">
        <v>0.6</v>
      </c>
      <c r="CT101" s="38">
        <v>0.77</v>
      </c>
      <c r="CU101" s="38">
        <v>40.825899999999997</v>
      </c>
      <c r="CV101" s="38">
        <v>18.05</v>
      </c>
      <c r="CW101" s="38">
        <v>0.05</v>
      </c>
      <c r="CX101" s="38">
        <v>0.04</v>
      </c>
      <c r="CY101" s="38">
        <v>0.02</v>
      </c>
      <c r="CZ101" s="38">
        <v>10.69</v>
      </c>
      <c r="DA101" s="38" t="s">
        <v>543</v>
      </c>
      <c r="DB101" s="38">
        <v>0.04</v>
      </c>
      <c r="DC101" s="38" t="s">
        <v>543</v>
      </c>
    </row>
    <row r="102" spans="1:107" ht="15" customHeight="1">
      <c r="A102" s="13">
        <v>99</v>
      </c>
      <c r="B102" s="13"/>
      <c r="C102" s="14" t="s">
        <v>244</v>
      </c>
      <c r="D102" s="13"/>
      <c r="E102" s="13"/>
      <c r="F102" s="13"/>
      <c r="G102" s="13"/>
      <c r="H102" s="16">
        <v>39.080657000000002</v>
      </c>
      <c r="I102" s="17">
        <v>-81.508217000000002</v>
      </c>
      <c r="J102" s="13" t="s">
        <v>29</v>
      </c>
      <c r="K102" s="13" t="s">
        <v>30</v>
      </c>
      <c r="L102" s="13" t="s">
        <v>31</v>
      </c>
      <c r="M102" s="13" t="s">
        <v>32</v>
      </c>
      <c r="N102" s="14" t="s">
        <v>53</v>
      </c>
      <c r="O102" s="13" t="s">
        <v>33</v>
      </c>
      <c r="P102" s="13" t="s">
        <v>34</v>
      </c>
      <c r="Q102" s="13" t="s">
        <v>245</v>
      </c>
      <c r="R102" s="13" t="s">
        <v>36</v>
      </c>
      <c r="S102" s="13" t="s">
        <v>48</v>
      </c>
      <c r="T102" s="13" t="s">
        <v>216</v>
      </c>
      <c r="U102" s="13" t="s">
        <v>217</v>
      </c>
      <c r="V102" s="13" t="s">
        <v>40</v>
      </c>
      <c r="W102" s="13" t="s">
        <v>41</v>
      </c>
      <c r="X102" s="13"/>
      <c r="Y102" s="13" t="s">
        <v>51</v>
      </c>
      <c r="Z102" s="13"/>
      <c r="AA102" s="13"/>
      <c r="AB102" s="13"/>
      <c r="AC102" s="38" t="s">
        <v>630</v>
      </c>
      <c r="AD102" s="38" t="s">
        <v>244</v>
      </c>
      <c r="AE102" s="39" t="s">
        <v>542</v>
      </c>
      <c r="AF102" s="38">
        <v>0.6</v>
      </c>
      <c r="AG102" s="38">
        <v>19.8</v>
      </c>
      <c r="AH102" s="38">
        <v>0.47</v>
      </c>
      <c r="AI102" s="38">
        <v>0.6</v>
      </c>
      <c r="AJ102" s="38">
        <v>11.13</v>
      </c>
      <c r="AK102" s="38" t="s">
        <v>543</v>
      </c>
      <c r="AL102" s="38">
        <v>0.26</v>
      </c>
      <c r="AM102" s="38">
        <v>3.7</v>
      </c>
      <c r="AN102" s="38">
        <v>0.03</v>
      </c>
      <c r="AO102" s="38" t="s">
        <v>544</v>
      </c>
      <c r="AP102" s="38">
        <v>6</v>
      </c>
      <c r="AQ102" s="38">
        <v>16</v>
      </c>
      <c r="AR102" s="38">
        <v>36</v>
      </c>
      <c r="AS102" s="38" t="s">
        <v>545</v>
      </c>
      <c r="AT102" s="38" t="s">
        <v>546</v>
      </c>
      <c r="AU102" s="38" t="s">
        <v>547</v>
      </c>
      <c r="AV102" s="38">
        <v>6.2</v>
      </c>
      <c r="AW102" s="38">
        <v>1.3</v>
      </c>
      <c r="AX102" s="38" t="s">
        <v>548</v>
      </c>
      <c r="AY102" s="38">
        <v>0.4</v>
      </c>
      <c r="AZ102" s="38" t="s">
        <v>548</v>
      </c>
      <c r="BA102" s="38">
        <v>0.36</v>
      </c>
      <c r="BB102" s="38">
        <v>0.18</v>
      </c>
      <c r="BC102" s="38">
        <v>0.1</v>
      </c>
      <c r="BD102" s="38">
        <v>2</v>
      </c>
      <c r="BE102" s="38">
        <v>0.4</v>
      </c>
      <c r="BF102" s="38" t="s">
        <v>544</v>
      </c>
      <c r="BG102" s="38" t="s">
        <v>544</v>
      </c>
      <c r="BH102" s="38">
        <v>7.0000000000000007E-2</v>
      </c>
      <c r="BI102" s="38" t="s">
        <v>547</v>
      </c>
      <c r="BJ102" s="38">
        <v>2.8</v>
      </c>
      <c r="BK102" s="38" t="s">
        <v>548</v>
      </c>
      <c r="BL102" s="38" t="s">
        <v>549</v>
      </c>
      <c r="BM102" s="38">
        <v>395</v>
      </c>
      <c r="BN102" s="38">
        <v>3</v>
      </c>
      <c r="BO102" s="38" t="s">
        <v>544</v>
      </c>
      <c r="BP102" s="38">
        <v>2.5</v>
      </c>
      <c r="BQ102" s="38">
        <v>6</v>
      </c>
      <c r="BR102" s="38">
        <v>16</v>
      </c>
      <c r="BS102" s="38">
        <v>0.7</v>
      </c>
      <c r="BT102" s="38">
        <v>8.9</v>
      </c>
      <c r="BU102" s="38" t="s">
        <v>550</v>
      </c>
      <c r="BV102" s="38">
        <v>0.1</v>
      </c>
      <c r="BW102" s="38" t="s">
        <v>545</v>
      </c>
      <c r="BX102" s="38" t="s">
        <v>544</v>
      </c>
      <c r="BY102" s="38">
        <v>0.5</v>
      </c>
      <c r="BZ102" s="38" t="s">
        <v>544</v>
      </c>
      <c r="CA102" s="38">
        <v>68</v>
      </c>
      <c r="CB102" s="38" t="s">
        <v>551</v>
      </c>
      <c r="CC102" s="38">
        <v>0.05</v>
      </c>
      <c r="CD102" s="38" t="s">
        <v>549</v>
      </c>
      <c r="CE102" s="38">
        <v>0.9</v>
      </c>
      <c r="CF102" s="38" t="s">
        <v>551</v>
      </c>
      <c r="CG102" s="38" t="s">
        <v>549</v>
      </c>
      <c r="CH102" s="38">
        <v>1.1399999999999999</v>
      </c>
      <c r="CI102" s="38">
        <v>13</v>
      </c>
      <c r="CJ102" s="38" t="s">
        <v>544</v>
      </c>
      <c r="CK102" s="38">
        <v>2.1</v>
      </c>
      <c r="CL102" s="38">
        <v>0.2</v>
      </c>
      <c r="CM102" s="38" t="s">
        <v>545</v>
      </c>
      <c r="CN102" s="38">
        <v>20.2</v>
      </c>
      <c r="CO102" s="38">
        <v>1.1000000000000001</v>
      </c>
      <c r="CP102" s="38" t="s">
        <v>543</v>
      </c>
      <c r="CQ102" s="38">
        <v>27.84</v>
      </c>
      <c r="CR102" s="38" t="s">
        <v>543</v>
      </c>
      <c r="CS102" s="38">
        <v>0.66</v>
      </c>
      <c r="CT102" s="38">
        <v>0.71</v>
      </c>
      <c r="CU102" s="38">
        <v>42.2515</v>
      </c>
      <c r="CV102" s="38">
        <v>18.760000000000002</v>
      </c>
      <c r="CW102" s="38">
        <v>0.06</v>
      </c>
      <c r="CX102" s="38">
        <v>0.04</v>
      </c>
      <c r="CY102" s="38">
        <v>0.02</v>
      </c>
      <c r="CZ102" s="38">
        <v>7.41</v>
      </c>
      <c r="DA102" s="38" t="s">
        <v>543</v>
      </c>
      <c r="DB102" s="38">
        <v>0.04</v>
      </c>
      <c r="DC102" s="38" t="s">
        <v>543</v>
      </c>
    </row>
    <row r="103" spans="1:107" ht="15" customHeight="1">
      <c r="A103" s="13">
        <v>100</v>
      </c>
      <c r="B103" s="13"/>
      <c r="C103" s="14" t="s">
        <v>246</v>
      </c>
      <c r="D103" s="13"/>
      <c r="E103" s="13"/>
      <c r="F103" s="13"/>
      <c r="G103" s="13"/>
      <c r="H103" s="16">
        <v>39.080657000000002</v>
      </c>
      <c r="I103" s="17">
        <v>-81.508217000000002</v>
      </c>
      <c r="J103" s="13" t="s">
        <v>29</v>
      </c>
      <c r="K103" s="13" t="s">
        <v>30</v>
      </c>
      <c r="L103" s="13" t="s">
        <v>31</v>
      </c>
      <c r="M103" s="13" t="s">
        <v>32</v>
      </c>
      <c r="N103" s="14" t="s">
        <v>53</v>
      </c>
      <c r="O103" s="13" t="s">
        <v>33</v>
      </c>
      <c r="P103" s="13" t="s">
        <v>34</v>
      </c>
      <c r="Q103" s="13" t="s">
        <v>247</v>
      </c>
      <c r="R103" s="13" t="s">
        <v>36</v>
      </c>
      <c r="S103" s="13" t="s">
        <v>48</v>
      </c>
      <c r="T103" s="13" t="s">
        <v>216</v>
      </c>
      <c r="U103" s="13" t="s">
        <v>217</v>
      </c>
      <c r="V103" s="13" t="s">
        <v>40</v>
      </c>
      <c r="W103" s="13" t="s">
        <v>41</v>
      </c>
      <c r="X103" s="13"/>
      <c r="Y103" s="13" t="s">
        <v>51</v>
      </c>
      <c r="Z103" s="13"/>
      <c r="AA103" s="13"/>
      <c r="AB103" s="13"/>
      <c r="AC103" s="38" t="s">
        <v>631</v>
      </c>
      <c r="AD103" s="38" t="s">
        <v>246</v>
      </c>
      <c r="AE103" s="39" t="s">
        <v>542</v>
      </c>
      <c r="AF103" s="38">
        <v>0.36</v>
      </c>
      <c r="AG103" s="38">
        <v>20.8</v>
      </c>
      <c r="AH103" s="38">
        <v>0.46</v>
      </c>
      <c r="AI103" s="38">
        <v>0.4</v>
      </c>
      <c r="AJ103" s="38">
        <v>11.3</v>
      </c>
      <c r="AK103" s="38" t="s">
        <v>543</v>
      </c>
      <c r="AL103" s="38">
        <v>0.25</v>
      </c>
      <c r="AM103" s="38">
        <v>3</v>
      </c>
      <c r="AN103" s="38">
        <v>0.02</v>
      </c>
      <c r="AO103" s="38" t="s">
        <v>544</v>
      </c>
      <c r="AP103" s="38">
        <v>6</v>
      </c>
      <c r="AQ103" s="38">
        <v>10</v>
      </c>
      <c r="AR103" s="38">
        <v>23</v>
      </c>
      <c r="AS103" s="38" t="s">
        <v>545</v>
      </c>
      <c r="AT103" s="38" t="s">
        <v>546</v>
      </c>
      <c r="AU103" s="38" t="s">
        <v>547</v>
      </c>
      <c r="AV103" s="38">
        <v>4.4000000000000004</v>
      </c>
      <c r="AW103" s="38">
        <v>1.2</v>
      </c>
      <c r="AX103" s="38" t="s">
        <v>548</v>
      </c>
      <c r="AY103" s="38">
        <v>0.2</v>
      </c>
      <c r="AZ103" s="38" t="s">
        <v>548</v>
      </c>
      <c r="BA103" s="38">
        <v>0.32</v>
      </c>
      <c r="BB103" s="38">
        <v>0.17</v>
      </c>
      <c r="BC103" s="38">
        <v>7.0000000000000007E-2</v>
      </c>
      <c r="BD103" s="38" t="s">
        <v>544</v>
      </c>
      <c r="BE103" s="38">
        <v>0.3</v>
      </c>
      <c r="BF103" s="38" t="s">
        <v>544</v>
      </c>
      <c r="BG103" s="38" t="s">
        <v>544</v>
      </c>
      <c r="BH103" s="38">
        <v>0.05</v>
      </c>
      <c r="BI103" s="38" t="s">
        <v>547</v>
      </c>
      <c r="BJ103" s="38">
        <v>2.1</v>
      </c>
      <c r="BK103" s="38" t="s">
        <v>548</v>
      </c>
      <c r="BL103" s="38" t="s">
        <v>549</v>
      </c>
      <c r="BM103" s="38">
        <v>423</v>
      </c>
      <c r="BN103" s="38">
        <v>3</v>
      </c>
      <c r="BO103" s="38" t="s">
        <v>544</v>
      </c>
      <c r="BP103" s="38">
        <v>1.9</v>
      </c>
      <c r="BQ103" s="38" t="s">
        <v>545</v>
      </c>
      <c r="BR103" s="38">
        <v>9</v>
      </c>
      <c r="BS103" s="38">
        <v>0.48</v>
      </c>
      <c r="BT103" s="38">
        <v>5.0999999999999996</v>
      </c>
      <c r="BU103" s="38" t="s">
        <v>550</v>
      </c>
      <c r="BV103" s="38" t="s">
        <v>546</v>
      </c>
      <c r="BW103" s="38" t="s">
        <v>545</v>
      </c>
      <c r="BX103" s="38" t="s">
        <v>544</v>
      </c>
      <c r="BY103" s="38">
        <v>0.4</v>
      </c>
      <c r="BZ103" s="38" t="s">
        <v>544</v>
      </c>
      <c r="CA103" s="38">
        <v>105</v>
      </c>
      <c r="CB103" s="38" t="s">
        <v>551</v>
      </c>
      <c r="CC103" s="38" t="s">
        <v>549</v>
      </c>
      <c r="CD103" s="38" t="s">
        <v>549</v>
      </c>
      <c r="CE103" s="38">
        <v>0.6</v>
      </c>
      <c r="CF103" s="38" t="s">
        <v>551</v>
      </c>
      <c r="CG103" s="38" t="s">
        <v>549</v>
      </c>
      <c r="CH103" s="38">
        <v>0.97</v>
      </c>
      <c r="CI103" s="38">
        <v>10</v>
      </c>
      <c r="CJ103" s="38" t="s">
        <v>544</v>
      </c>
      <c r="CK103" s="38">
        <v>1.6</v>
      </c>
      <c r="CL103" s="38">
        <v>0.2</v>
      </c>
      <c r="CM103" s="38" t="s">
        <v>545</v>
      </c>
      <c r="CN103" s="38">
        <v>12.3</v>
      </c>
      <c r="CO103" s="38">
        <v>0.65</v>
      </c>
      <c r="CP103" s="38" t="s">
        <v>543</v>
      </c>
      <c r="CQ103" s="38">
        <v>28.89</v>
      </c>
      <c r="CR103" s="38" t="s">
        <v>543</v>
      </c>
      <c r="CS103" s="38">
        <v>0.66</v>
      </c>
      <c r="CT103" s="38">
        <v>0.45</v>
      </c>
      <c r="CU103" s="38">
        <v>43.301299999999998</v>
      </c>
      <c r="CV103" s="38">
        <v>18.8</v>
      </c>
      <c r="CW103" s="38">
        <v>0.06</v>
      </c>
      <c r="CX103" s="38">
        <v>0.04</v>
      </c>
      <c r="CY103" s="38" t="s">
        <v>543</v>
      </c>
      <c r="CZ103" s="38">
        <v>5.74</v>
      </c>
      <c r="DA103" s="38" t="s">
        <v>543</v>
      </c>
      <c r="DB103" s="38">
        <v>0.03</v>
      </c>
      <c r="DC103" s="38" t="s">
        <v>543</v>
      </c>
    </row>
    <row r="104" spans="1:107" ht="15" customHeight="1">
      <c r="A104" s="13">
        <v>101</v>
      </c>
      <c r="B104" s="13"/>
      <c r="C104" s="14" t="s">
        <v>248</v>
      </c>
      <c r="D104" s="13"/>
      <c r="E104" s="13"/>
      <c r="F104" s="13"/>
      <c r="G104" s="13"/>
      <c r="H104" s="16">
        <v>39.080657000000002</v>
      </c>
      <c r="I104" s="17">
        <v>-81.508217000000002</v>
      </c>
      <c r="J104" s="13" t="s">
        <v>29</v>
      </c>
      <c r="K104" s="13" t="s">
        <v>30</v>
      </c>
      <c r="L104" s="13" t="s">
        <v>31</v>
      </c>
      <c r="M104" s="13" t="s">
        <v>32</v>
      </c>
      <c r="N104" s="14" t="s">
        <v>53</v>
      </c>
      <c r="O104" s="13" t="s">
        <v>33</v>
      </c>
      <c r="P104" s="13" t="s">
        <v>34</v>
      </c>
      <c r="Q104" s="13" t="s">
        <v>249</v>
      </c>
      <c r="R104" s="13" t="s">
        <v>36</v>
      </c>
      <c r="S104" s="13" t="s">
        <v>48</v>
      </c>
      <c r="T104" s="13" t="s">
        <v>216</v>
      </c>
      <c r="U104" s="13" t="s">
        <v>217</v>
      </c>
      <c r="V104" s="13" t="s">
        <v>40</v>
      </c>
      <c r="W104" s="13" t="s">
        <v>41</v>
      </c>
      <c r="X104" s="13"/>
      <c r="Y104" s="13" t="s">
        <v>51</v>
      </c>
      <c r="Z104" s="13"/>
      <c r="AA104" s="13"/>
      <c r="AB104" s="13"/>
      <c r="AC104" s="38" t="s">
        <v>632</v>
      </c>
      <c r="AD104" s="38" t="s">
        <v>248</v>
      </c>
      <c r="AE104" s="39" t="s">
        <v>542</v>
      </c>
      <c r="AF104" s="38">
        <v>0.39</v>
      </c>
      <c r="AG104" s="38">
        <v>20.2</v>
      </c>
      <c r="AH104" s="38">
        <v>0.42</v>
      </c>
      <c r="AI104" s="38">
        <v>0.5</v>
      </c>
      <c r="AJ104" s="38">
        <v>11.09</v>
      </c>
      <c r="AK104" s="38" t="s">
        <v>543</v>
      </c>
      <c r="AL104" s="38">
        <v>0.22</v>
      </c>
      <c r="AM104" s="38">
        <v>3</v>
      </c>
      <c r="AN104" s="38">
        <v>0.02</v>
      </c>
      <c r="AO104" s="38" t="s">
        <v>544</v>
      </c>
      <c r="AP104" s="38">
        <v>6</v>
      </c>
      <c r="AQ104" s="38">
        <v>11</v>
      </c>
      <c r="AR104" s="38">
        <v>29</v>
      </c>
      <c r="AS104" s="38" t="s">
        <v>545</v>
      </c>
      <c r="AT104" s="38">
        <v>0.1</v>
      </c>
      <c r="AU104" s="38" t="s">
        <v>547</v>
      </c>
      <c r="AV104" s="38">
        <v>5</v>
      </c>
      <c r="AW104" s="38">
        <v>1.2</v>
      </c>
      <c r="AX104" s="38" t="s">
        <v>548</v>
      </c>
      <c r="AY104" s="38">
        <v>0.2</v>
      </c>
      <c r="AZ104" s="38" t="s">
        <v>548</v>
      </c>
      <c r="BA104" s="38">
        <v>0.33</v>
      </c>
      <c r="BB104" s="38">
        <v>0.19</v>
      </c>
      <c r="BC104" s="38">
        <v>0.08</v>
      </c>
      <c r="BD104" s="38">
        <v>1</v>
      </c>
      <c r="BE104" s="38">
        <v>0.39</v>
      </c>
      <c r="BF104" s="38" t="s">
        <v>544</v>
      </c>
      <c r="BG104" s="38" t="s">
        <v>544</v>
      </c>
      <c r="BH104" s="38">
        <v>0.05</v>
      </c>
      <c r="BI104" s="38" t="s">
        <v>547</v>
      </c>
      <c r="BJ104" s="38">
        <v>2.2999999999999998</v>
      </c>
      <c r="BK104" s="38" t="s">
        <v>548</v>
      </c>
      <c r="BL104" s="38" t="s">
        <v>549</v>
      </c>
      <c r="BM104" s="38">
        <v>413</v>
      </c>
      <c r="BN104" s="38">
        <v>2</v>
      </c>
      <c r="BO104" s="38" t="s">
        <v>544</v>
      </c>
      <c r="BP104" s="38">
        <v>2.1</v>
      </c>
      <c r="BQ104" s="38">
        <v>6</v>
      </c>
      <c r="BR104" s="38">
        <v>11</v>
      </c>
      <c r="BS104" s="38">
        <v>0.54</v>
      </c>
      <c r="BT104" s="38">
        <v>5.8</v>
      </c>
      <c r="BU104" s="38" t="s">
        <v>550</v>
      </c>
      <c r="BV104" s="38">
        <v>0.1</v>
      </c>
      <c r="BW104" s="38" t="s">
        <v>545</v>
      </c>
      <c r="BX104" s="38">
        <v>1</v>
      </c>
      <c r="BY104" s="38">
        <v>0.4</v>
      </c>
      <c r="BZ104" s="38" t="s">
        <v>544</v>
      </c>
      <c r="CA104" s="38">
        <v>70</v>
      </c>
      <c r="CB104" s="38" t="s">
        <v>551</v>
      </c>
      <c r="CC104" s="38" t="s">
        <v>549</v>
      </c>
      <c r="CD104" s="38" t="s">
        <v>549</v>
      </c>
      <c r="CE104" s="38">
        <v>0.6</v>
      </c>
      <c r="CF104" s="38" t="s">
        <v>551</v>
      </c>
      <c r="CG104" s="38" t="s">
        <v>549</v>
      </c>
      <c r="CH104" s="38">
        <v>0.96</v>
      </c>
      <c r="CI104" s="38">
        <v>11</v>
      </c>
      <c r="CJ104" s="38" t="s">
        <v>544</v>
      </c>
      <c r="CK104" s="38">
        <v>1.9</v>
      </c>
      <c r="CL104" s="38">
        <v>0.2</v>
      </c>
      <c r="CM104" s="38" t="s">
        <v>545</v>
      </c>
      <c r="CN104" s="38">
        <v>12.8</v>
      </c>
      <c r="CO104" s="38">
        <v>0.74</v>
      </c>
      <c r="CP104" s="38" t="s">
        <v>543</v>
      </c>
      <c r="CQ104" s="38">
        <v>28.74</v>
      </c>
      <c r="CR104" s="38" t="s">
        <v>543</v>
      </c>
      <c r="CS104" s="38">
        <v>0.6</v>
      </c>
      <c r="CT104" s="38">
        <v>0.54</v>
      </c>
      <c r="CU104" s="38">
        <v>43.185699999999997</v>
      </c>
      <c r="CV104" s="38">
        <v>19.05</v>
      </c>
      <c r="CW104" s="38">
        <v>0.06</v>
      </c>
      <c r="CX104" s="38">
        <v>0.04</v>
      </c>
      <c r="CY104" s="38">
        <v>0.01</v>
      </c>
      <c r="CZ104" s="38">
        <v>6.04</v>
      </c>
      <c r="DA104" s="38" t="s">
        <v>543</v>
      </c>
      <c r="DB104" s="38">
        <v>0.03</v>
      </c>
      <c r="DC104" s="38" t="s">
        <v>543</v>
      </c>
    </row>
    <row r="105" spans="1:107" ht="15" customHeight="1">
      <c r="A105" s="13">
        <v>102</v>
      </c>
      <c r="B105" s="13"/>
      <c r="C105" s="14" t="s">
        <v>250</v>
      </c>
      <c r="D105" s="13"/>
      <c r="E105" s="13"/>
      <c r="F105" s="13"/>
      <c r="G105" s="13"/>
      <c r="H105" s="16">
        <v>39.080657000000002</v>
      </c>
      <c r="I105" s="17">
        <v>-81.508217000000002</v>
      </c>
      <c r="J105" s="13" t="s">
        <v>29</v>
      </c>
      <c r="K105" s="13" t="s">
        <v>30</v>
      </c>
      <c r="L105" s="13" t="s">
        <v>31</v>
      </c>
      <c r="M105" s="13" t="s">
        <v>32</v>
      </c>
      <c r="N105" s="14" t="s">
        <v>53</v>
      </c>
      <c r="O105" s="13" t="s">
        <v>33</v>
      </c>
      <c r="P105" s="13" t="s">
        <v>34</v>
      </c>
      <c r="Q105" s="13" t="s">
        <v>251</v>
      </c>
      <c r="R105" s="13" t="s">
        <v>36</v>
      </c>
      <c r="S105" s="13" t="s">
        <v>48</v>
      </c>
      <c r="T105" s="13" t="s">
        <v>216</v>
      </c>
      <c r="U105" s="13" t="s">
        <v>217</v>
      </c>
      <c r="V105" s="13" t="s">
        <v>40</v>
      </c>
      <c r="W105" s="13" t="s">
        <v>41</v>
      </c>
      <c r="X105" s="13"/>
      <c r="Y105" s="13" t="s">
        <v>51</v>
      </c>
      <c r="Z105" s="13"/>
      <c r="AA105" s="13"/>
      <c r="AB105" s="13"/>
      <c r="AC105" s="38" t="s">
        <v>633</v>
      </c>
      <c r="AD105" s="38" t="s">
        <v>250</v>
      </c>
      <c r="AE105" s="39" t="s">
        <v>542</v>
      </c>
      <c r="AF105" s="38">
        <v>0.42</v>
      </c>
      <c r="AG105" s="38">
        <v>20.9</v>
      </c>
      <c r="AH105" s="38">
        <v>0.38</v>
      </c>
      <c r="AI105" s="38">
        <v>0.5</v>
      </c>
      <c r="AJ105" s="38">
        <v>11.55</v>
      </c>
      <c r="AK105" s="38" t="s">
        <v>543</v>
      </c>
      <c r="AL105" s="38">
        <v>0.17</v>
      </c>
      <c r="AM105" s="38">
        <v>2.5</v>
      </c>
      <c r="AN105" s="38">
        <v>0.02</v>
      </c>
      <c r="AO105" s="38" t="s">
        <v>544</v>
      </c>
      <c r="AP105" s="38" t="s">
        <v>545</v>
      </c>
      <c r="AQ105" s="38">
        <v>15</v>
      </c>
      <c r="AR105" s="38">
        <v>24</v>
      </c>
      <c r="AS105" s="38" t="s">
        <v>545</v>
      </c>
      <c r="AT105" s="38">
        <v>0.2</v>
      </c>
      <c r="AU105" s="38" t="s">
        <v>547</v>
      </c>
      <c r="AV105" s="38">
        <v>4</v>
      </c>
      <c r="AW105" s="38">
        <v>1</v>
      </c>
      <c r="AX105" s="38" t="s">
        <v>548</v>
      </c>
      <c r="AY105" s="38">
        <v>0.3</v>
      </c>
      <c r="AZ105" s="38" t="s">
        <v>548</v>
      </c>
      <c r="BA105" s="38">
        <v>0.28000000000000003</v>
      </c>
      <c r="BB105" s="38">
        <v>0.16</v>
      </c>
      <c r="BC105" s="38">
        <v>7.0000000000000007E-2</v>
      </c>
      <c r="BD105" s="38">
        <v>1</v>
      </c>
      <c r="BE105" s="38">
        <v>0.36</v>
      </c>
      <c r="BF105" s="38" t="s">
        <v>544</v>
      </c>
      <c r="BG105" s="38" t="s">
        <v>544</v>
      </c>
      <c r="BH105" s="38">
        <v>0.06</v>
      </c>
      <c r="BI105" s="38" t="s">
        <v>547</v>
      </c>
      <c r="BJ105" s="38">
        <v>1.9</v>
      </c>
      <c r="BK105" s="38" t="s">
        <v>548</v>
      </c>
      <c r="BL105" s="38" t="s">
        <v>549</v>
      </c>
      <c r="BM105" s="38">
        <v>414</v>
      </c>
      <c r="BN105" s="38" t="s">
        <v>554</v>
      </c>
      <c r="BO105" s="38" t="s">
        <v>544</v>
      </c>
      <c r="BP105" s="38">
        <v>1.8</v>
      </c>
      <c r="BQ105" s="38" t="s">
        <v>545</v>
      </c>
      <c r="BR105" s="38">
        <v>6</v>
      </c>
      <c r="BS105" s="38">
        <v>0.46</v>
      </c>
      <c r="BT105" s="38">
        <v>6.6</v>
      </c>
      <c r="BU105" s="38" t="s">
        <v>550</v>
      </c>
      <c r="BV105" s="38">
        <v>0.2</v>
      </c>
      <c r="BW105" s="38" t="s">
        <v>545</v>
      </c>
      <c r="BX105" s="38" t="s">
        <v>544</v>
      </c>
      <c r="BY105" s="38">
        <v>0.4</v>
      </c>
      <c r="BZ105" s="38" t="s">
        <v>544</v>
      </c>
      <c r="CA105" s="38">
        <v>69</v>
      </c>
      <c r="CB105" s="38" t="s">
        <v>551</v>
      </c>
      <c r="CC105" s="38">
        <v>0.05</v>
      </c>
      <c r="CD105" s="38" t="s">
        <v>549</v>
      </c>
      <c r="CE105" s="38">
        <v>0.6</v>
      </c>
      <c r="CF105" s="38" t="s">
        <v>551</v>
      </c>
      <c r="CG105" s="38" t="s">
        <v>549</v>
      </c>
      <c r="CH105" s="38">
        <v>0.91</v>
      </c>
      <c r="CI105" s="38">
        <v>10</v>
      </c>
      <c r="CJ105" s="38" t="s">
        <v>544</v>
      </c>
      <c r="CK105" s="38">
        <v>1.7</v>
      </c>
      <c r="CL105" s="38">
        <v>0.2</v>
      </c>
      <c r="CM105" s="38" t="s">
        <v>545</v>
      </c>
      <c r="CN105" s="38">
        <v>15.1</v>
      </c>
      <c r="CO105" s="38">
        <v>0.76</v>
      </c>
      <c r="CP105" s="38" t="s">
        <v>543</v>
      </c>
      <c r="CQ105" s="38">
        <v>29.28</v>
      </c>
      <c r="CR105" s="38" t="s">
        <v>543</v>
      </c>
      <c r="CS105" s="38">
        <v>0.55000000000000004</v>
      </c>
      <c r="CT105" s="38">
        <v>0.48</v>
      </c>
      <c r="CU105" s="38">
        <v>44.076799999999999</v>
      </c>
      <c r="CV105" s="38">
        <v>19.440000000000001</v>
      </c>
      <c r="CW105" s="38">
        <v>0.06</v>
      </c>
      <c r="CX105" s="38">
        <v>0.05</v>
      </c>
      <c r="CY105" s="38" t="s">
        <v>543</v>
      </c>
      <c r="CZ105" s="38">
        <v>4.72</v>
      </c>
      <c r="DA105" s="38" t="s">
        <v>543</v>
      </c>
      <c r="DB105" s="38">
        <v>0.03</v>
      </c>
      <c r="DC105" s="38" t="s">
        <v>543</v>
      </c>
    </row>
    <row r="106" spans="1:107" ht="15" customHeight="1">
      <c r="A106" s="13">
        <v>103</v>
      </c>
      <c r="B106" s="13"/>
      <c r="C106" s="14" t="s">
        <v>252</v>
      </c>
      <c r="D106" s="13"/>
      <c r="E106" s="13"/>
      <c r="F106" s="13"/>
      <c r="G106" s="13"/>
      <c r="H106" s="16">
        <v>39.080657000000002</v>
      </c>
      <c r="I106" s="17">
        <v>-81.508217000000002</v>
      </c>
      <c r="J106" s="13" t="s">
        <v>29</v>
      </c>
      <c r="K106" s="13" t="s">
        <v>30</v>
      </c>
      <c r="L106" s="13" t="s">
        <v>31</v>
      </c>
      <c r="M106" s="13" t="s">
        <v>32</v>
      </c>
      <c r="N106" s="14" t="s">
        <v>53</v>
      </c>
      <c r="O106" s="13" t="s">
        <v>33</v>
      </c>
      <c r="P106" s="13" t="s">
        <v>34</v>
      </c>
      <c r="Q106" s="13" t="s">
        <v>253</v>
      </c>
      <c r="R106" s="13" t="s">
        <v>36</v>
      </c>
      <c r="S106" s="13" t="s">
        <v>48</v>
      </c>
      <c r="T106" s="13" t="s">
        <v>216</v>
      </c>
      <c r="U106" s="13" t="s">
        <v>217</v>
      </c>
      <c r="V106" s="13" t="s">
        <v>40</v>
      </c>
      <c r="W106" s="13" t="s">
        <v>41</v>
      </c>
      <c r="X106" s="13"/>
      <c r="Y106" s="13" t="s">
        <v>51</v>
      </c>
      <c r="Z106" s="13"/>
      <c r="AA106" s="13"/>
      <c r="AB106" s="13"/>
      <c r="AC106" s="38" t="s">
        <v>634</v>
      </c>
      <c r="AD106" s="38" t="s">
        <v>252</v>
      </c>
      <c r="AE106" s="39" t="s">
        <v>542</v>
      </c>
      <c r="AF106" s="38">
        <v>0.36</v>
      </c>
      <c r="AG106" s="38">
        <v>21.2</v>
      </c>
      <c r="AH106" s="38">
        <v>0.35</v>
      </c>
      <c r="AI106" s="38">
        <v>0.4</v>
      </c>
      <c r="AJ106" s="38">
        <v>11.54</v>
      </c>
      <c r="AK106" s="38" t="s">
        <v>543</v>
      </c>
      <c r="AL106" s="38">
        <v>0.12</v>
      </c>
      <c r="AM106" s="38">
        <v>2.4</v>
      </c>
      <c r="AN106" s="38">
        <v>0.02</v>
      </c>
      <c r="AO106" s="38" t="s">
        <v>544</v>
      </c>
      <c r="AP106" s="38" t="s">
        <v>545</v>
      </c>
      <c r="AQ106" s="38">
        <v>12</v>
      </c>
      <c r="AR106" s="38">
        <v>28</v>
      </c>
      <c r="AS106" s="38" t="s">
        <v>545</v>
      </c>
      <c r="AT106" s="38" t="s">
        <v>546</v>
      </c>
      <c r="AU106" s="38" t="s">
        <v>547</v>
      </c>
      <c r="AV106" s="38">
        <v>3.8</v>
      </c>
      <c r="AW106" s="38">
        <v>0.8</v>
      </c>
      <c r="AX106" s="38">
        <v>12</v>
      </c>
      <c r="AY106" s="38">
        <v>0.2</v>
      </c>
      <c r="AZ106" s="38" t="s">
        <v>548</v>
      </c>
      <c r="BA106" s="38">
        <v>0.24</v>
      </c>
      <c r="BB106" s="38">
        <v>0.12</v>
      </c>
      <c r="BC106" s="38">
        <v>7.0000000000000007E-2</v>
      </c>
      <c r="BD106" s="38" t="s">
        <v>544</v>
      </c>
      <c r="BE106" s="38">
        <v>0.26</v>
      </c>
      <c r="BF106" s="38" t="s">
        <v>544</v>
      </c>
      <c r="BG106" s="38" t="s">
        <v>544</v>
      </c>
      <c r="BH106" s="38">
        <v>0.06</v>
      </c>
      <c r="BI106" s="38" t="s">
        <v>547</v>
      </c>
      <c r="BJ106" s="38">
        <v>1.7</v>
      </c>
      <c r="BK106" s="38" t="s">
        <v>548</v>
      </c>
      <c r="BL106" s="38" t="s">
        <v>549</v>
      </c>
      <c r="BM106" s="38">
        <v>429</v>
      </c>
      <c r="BN106" s="38" t="s">
        <v>554</v>
      </c>
      <c r="BO106" s="38" t="s">
        <v>544</v>
      </c>
      <c r="BP106" s="38">
        <v>1.7</v>
      </c>
      <c r="BQ106" s="38">
        <v>7</v>
      </c>
      <c r="BR106" s="38" t="s">
        <v>545</v>
      </c>
      <c r="BS106" s="38">
        <v>0.43</v>
      </c>
      <c r="BT106" s="38">
        <v>5.9</v>
      </c>
      <c r="BU106" s="38" t="s">
        <v>550</v>
      </c>
      <c r="BV106" s="38">
        <v>0.2</v>
      </c>
      <c r="BW106" s="38" t="s">
        <v>545</v>
      </c>
      <c r="BX106" s="38">
        <v>1</v>
      </c>
      <c r="BY106" s="38">
        <v>0.3</v>
      </c>
      <c r="BZ106" s="38" t="s">
        <v>544</v>
      </c>
      <c r="CA106" s="38">
        <v>71</v>
      </c>
      <c r="CB106" s="38" t="s">
        <v>551</v>
      </c>
      <c r="CC106" s="38" t="s">
        <v>549</v>
      </c>
      <c r="CD106" s="38" t="s">
        <v>549</v>
      </c>
      <c r="CE106" s="38">
        <v>0.5</v>
      </c>
      <c r="CF106" s="38" t="s">
        <v>551</v>
      </c>
      <c r="CG106" s="38" t="s">
        <v>549</v>
      </c>
      <c r="CH106" s="38">
        <v>0.78</v>
      </c>
      <c r="CI106" s="38">
        <v>10</v>
      </c>
      <c r="CJ106" s="38" t="s">
        <v>544</v>
      </c>
      <c r="CK106" s="38">
        <v>1.5</v>
      </c>
      <c r="CL106" s="38">
        <v>0.1</v>
      </c>
      <c r="CM106" s="38">
        <v>6</v>
      </c>
      <c r="CN106" s="38">
        <v>9.5</v>
      </c>
      <c r="CO106" s="38">
        <v>0.65</v>
      </c>
      <c r="CP106" s="38" t="s">
        <v>543</v>
      </c>
      <c r="CQ106" s="38">
        <v>29.47</v>
      </c>
      <c r="CR106" s="38" t="s">
        <v>543</v>
      </c>
      <c r="CS106" s="38">
        <v>0.51</v>
      </c>
      <c r="CT106" s="38">
        <v>0.45</v>
      </c>
      <c r="CU106" s="38">
        <v>44.165599999999998</v>
      </c>
      <c r="CV106" s="38">
        <v>19.25</v>
      </c>
      <c r="CW106" s="38">
        <v>0.06</v>
      </c>
      <c r="CX106" s="38">
        <v>0.04</v>
      </c>
      <c r="CY106" s="38" t="s">
        <v>543</v>
      </c>
      <c r="CZ106" s="38">
        <v>4.75</v>
      </c>
      <c r="DA106" s="38" t="s">
        <v>543</v>
      </c>
      <c r="DB106" s="38">
        <v>0.02</v>
      </c>
      <c r="DC106" s="38" t="s">
        <v>543</v>
      </c>
    </row>
    <row r="107" spans="1:107" ht="15" customHeight="1">
      <c r="A107" s="13">
        <v>104</v>
      </c>
      <c r="B107" s="13"/>
      <c r="C107" s="14" t="s">
        <v>254</v>
      </c>
      <c r="D107" s="13"/>
      <c r="E107" s="13"/>
      <c r="F107" s="13"/>
      <c r="G107" s="13"/>
      <c r="H107" s="16">
        <v>39.080657000000002</v>
      </c>
      <c r="I107" s="17">
        <v>-81.508217000000002</v>
      </c>
      <c r="J107" s="13" t="s">
        <v>29</v>
      </c>
      <c r="K107" s="13" t="s">
        <v>30</v>
      </c>
      <c r="L107" s="13" t="s">
        <v>31</v>
      </c>
      <c r="M107" s="13" t="s">
        <v>32</v>
      </c>
      <c r="N107" s="14" t="s">
        <v>53</v>
      </c>
      <c r="O107" s="13" t="s">
        <v>33</v>
      </c>
      <c r="P107" s="13" t="s">
        <v>34</v>
      </c>
      <c r="Q107" s="13" t="s">
        <v>255</v>
      </c>
      <c r="R107" s="13" t="s">
        <v>36</v>
      </c>
      <c r="S107" s="13" t="s">
        <v>48</v>
      </c>
      <c r="T107" s="13" t="s">
        <v>216</v>
      </c>
      <c r="U107" s="13" t="s">
        <v>217</v>
      </c>
      <c r="V107" s="13" t="s">
        <v>40</v>
      </c>
      <c r="W107" s="13" t="s">
        <v>41</v>
      </c>
      <c r="X107" s="13"/>
      <c r="Y107" s="13" t="s">
        <v>51</v>
      </c>
      <c r="Z107" s="13"/>
      <c r="AA107" s="13"/>
      <c r="AB107" s="13"/>
      <c r="AC107" s="38" t="s">
        <v>635</v>
      </c>
      <c r="AD107" s="38" t="s">
        <v>254</v>
      </c>
      <c r="AE107" s="39" t="s">
        <v>542</v>
      </c>
      <c r="AF107" s="38">
        <v>0.45</v>
      </c>
      <c r="AG107" s="38">
        <v>20.399999999999999</v>
      </c>
      <c r="AH107" s="38">
        <v>0.41</v>
      </c>
      <c r="AI107" s="38">
        <v>0.6</v>
      </c>
      <c r="AJ107" s="38">
        <v>11.63</v>
      </c>
      <c r="AK107" s="38" t="s">
        <v>543</v>
      </c>
      <c r="AL107" s="38">
        <v>0.17</v>
      </c>
      <c r="AM107" s="38">
        <v>2.5</v>
      </c>
      <c r="AN107" s="38">
        <v>0.02</v>
      </c>
      <c r="AO107" s="38" t="s">
        <v>544</v>
      </c>
      <c r="AP107" s="38" t="s">
        <v>545</v>
      </c>
      <c r="AQ107" s="38">
        <v>11</v>
      </c>
      <c r="AR107" s="38">
        <v>30</v>
      </c>
      <c r="AS107" s="38" t="s">
        <v>545</v>
      </c>
      <c r="AT107" s="38" t="s">
        <v>546</v>
      </c>
      <c r="AU107" s="38" t="s">
        <v>547</v>
      </c>
      <c r="AV107" s="38">
        <v>4.9000000000000004</v>
      </c>
      <c r="AW107" s="38">
        <v>1.4</v>
      </c>
      <c r="AX107" s="38">
        <v>26</v>
      </c>
      <c r="AY107" s="38">
        <v>0.3</v>
      </c>
      <c r="AZ107" s="38" t="s">
        <v>548</v>
      </c>
      <c r="BA107" s="38">
        <v>0.26</v>
      </c>
      <c r="BB107" s="38">
        <v>0.17</v>
      </c>
      <c r="BC107" s="38">
        <v>0.08</v>
      </c>
      <c r="BD107" s="38">
        <v>1</v>
      </c>
      <c r="BE107" s="38">
        <v>0.31</v>
      </c>
      <c r="BF107" s="38" t="s">
        <v>544</v>
      </c>
      <c r="BG107" s="38" t="s">
        <v>544</v>
      </c>
      <c r="BH107" s="38" t="s">
        <v>549</v>
      </c>
      <c r="BI107" s="38" t="s">
        <v>547</v>
      </c>
      <c r="BJ107" s="38">
        <v>2.2999999999999998</v>
      </c>
      <c r="BK107" s="38" t="s">
        <v>548</v>
      </c>
      <c r="BL107" s="38" t="s">
        <v>549</v>
      </c>
      <c r="BM107" s="38">
        <v>449</v>
      </c>
      <c r="BN107" s="38" t="s">
        <v>554</v>
      </c>
      <c r="BO107" s="38" t="s">
        <v>544</v>
      </c>
      <c r="BP107" s="38">
        <v>2</v>
      </c>
      <c r="BQ107" s="38">
        <v>36</v>
      </c>
      <c r="BR107" s="38">
        <v>5</v>
      </c>
      <c r="BS107" s="38">
        <v>0.52</v>
      </c>
      <c r="BT107" s="38">
        <v>6.7</v>
      </c>
      <c r="BU107" s="38" t="s">
        <v>550</v>
      </c>
      <c r="BV107" s="38">
        <v>0.2</v>
      </c>
      <c r="BW107" s="38" t="s">
        <v>545</v>
      </c>
      <c r="BX107" s="38" t="s">
        <v>544</v>
      </c>
      <c r="BY107" s="38">
        <v>0.3</v>
      </c>
      <c r="BZ107" s="38" t="s">
        <v>544</v>
      </c>
      <c r="CA107" s="38">
        <v>58</v>
      </c>
      <c r="CB107" s="38" t="s">
        <v>551</v>
      </c>
      <c r="CC107" s="38" t="s">
        <v>549</v>
      </c>
      <c r="CD107" s="38" t="s">
        <v>549</v>
      </c>
      <c r="CE107" s="38">
        <v>0.5</v>
      </c>
      <c r="CF107" s="38" t="s">
        <v>551</v>
      </c>
      <c r="CG107" s="38" t="s">
        <v>549</v>
      </c>
      <c r="CH107" s="38">
        <v>0.94</v>
      </c>
      <c r="CI107" s="38">
        <v>13</v>
      </c>
      <c r="CJ107" s="38" t="s">
        <v>544</v>
      </c>
      <c r="CK107" s="38">
        <v>1.5</v>
      </c>
      <c r="CL107" s="38">
        <v>0.1</v>
      </c>
      <c r="CM107" s="38" t="s">
        <v>545</v>
      </c>
      <c r="CN107" s="38">
        <v>11.8</v>
      </c>
      <c r="CO107" s="38">
        <v>0.87</v>
      </c>
      <c r="CP107" s="38">
        <v>0.01</v>
      </c>
      <c r="CQ107" s="38">
        <v>28.58</v>
      </c>
      <c r="CR107" s="38" t="s">
        <v>543</v>
      </c>
      <c r="CS107" s="38">
        <v>0.6</v>
      </c>
      <c r="CT107" s="38">
        <v>0.62</v>
      </c>
      <c r="CU107" s="38">
        <v>43.785600000000002</v>
      </c>
      <c r="CV107" s="38">
        <v>19.61</v>
      </c>
      <c r="CW107" s="38">
        <v>7.0000000000000007E-2</v>
      </c>
      <c r="CX107" s="38">
        <v>0.04</v>
      </c>
      <c r="CY107" s="38">
        <v>0.01</v>
      </c>
      <c r="CZ107" s="38">
        <v>5.26</v>
      </c>
      <c r="DA107" s="38" t="s">
        <v>543</v>
      </c>
      <c r="DB107" s="38">
        <v>0.04</v>
      </c>
      <c r="DC107" s="38" t="s">
        <v>543</v>
      </c>
    </row>
    <row r="108" spans="1:107" ht="15" customHeight="1">
      <c r="A108" s="13">
        <v>105</v>
      </c>
      <c r="B108" s="13"/>
      <c r="C108" s="14" t="s">
        <v>256</v>
      </c>
      <c r="D108" s="13"/>
      <c r="E108" s="13"/>
      <c r="F108" s="13"/>
      <c r="G108" s="13"/>
      <c r="H108" s="16">
        <v>39.080657000000002</v>
      </c>
      <c r="I108" s="17">
        <v>-81.508217000000002</v>
      </c>
      <c r="J108" s="13" t="s">
        <v>29</v>
      </c>
      <c r="K108" s="13" t="s">
        <v>30</v>
      </c>
      <c r="L108" s="13" t="s">
        <v>31</v>
      </c>
      <c r="M108" s="13" t="s">
        <v>32</v>
      </c>
      <c r="N108" s="14" t="s">
        <v>53</v>
      </c>
      <c r="O108" s="13" t="s">
        <v>33</v>
      </c>
      <c r="P108" s="13" t="s">
        <v>34</v>
      </c>
      <c r="Q108" s="13" t="s">
        <v>257</v>
      </c>
      <c r="R108" s="13" t="s">
        <v>36</v>
      </c>
      <c r="S108" s="13" t="s">
        <v>48</v>
      </c>
      <c r="T108" s="13" t="s">
        <v>216</v>
      </c>
      <c r="U108" s="13" t="s">
        <v>217</v>
      </c>
      <c r="V108" s="13" t="s">
        <v>40</v>
      </c>
      <c r="W108" s="13" t="s">
        <v>41</v>
      </c>
      <c r="X108" s="13"/>
      <c r="Y108" s="13" t="s">
        <v>51</v>
      </c>
      <c r="Z108" s="13"/>
      <c r="AA108" s="13"/>
      <c r="AB108" s="13"/>
      <c r="AC108" s="38" t="s">
        <v>636</v>
      </c>
      <c r="AD108" s="38" t="s">
        <v>256</v>
      </c>
      <c r="AE108" s="38"/>
      <c r="AF108" s="38">
        <v>0.37</v>
      </c>
      <c r="AG108" s="38">
        <v>20.7</v>
      </c>
      <c r="AH108" s="38">
        <v>0.38</v>
      </c>
      <c r="AI108" s="38">
        <v>0.5</v>
      </c>
      <c r="AJ108" s="38">
        <v>11.72</v>
      </c>
      <c r="AK108" s="38" t="s">
        <v>543</v>
      </c>
      <c r="AL108" s="38">
        <v>0.16</v>
      </c>
      <c r="AM108" s="38">
        <v>2.4</v>
      </c>
      <c r="AN108" s="38">
        <v>0.02</v>
      </c>
      <c r="AO108" s="38" t="s">
        <v>544</v>
      </c>
      <c r="AP108" s="38" t="s">
        <v>545</v>
      </c>
      <c r="AQ108" s="38" t="s">
        <v>548</v>
      </c>
      <c r="AR108" s="38">
        <v>37</v>
      </c>
      <c r="AS108" s="38" t="s">
        <v>545</v>
      </c>
      <c r="AT108" s="38" t="s">
        <v>546</v>
      </c>
      <c r="AU108" s="38" t="s">
        <v>547</v>
      </c>
      <c r="AV108" s="38">
        <v>4.3</v>
      </c>
      <c r="AW108" s="38">
        <v>0.9</v>
      </c>
      <c r="AX108" s="38" t="s">
        <v>548</v>
      </c>
      <c r="AY108" s="38">
        <v>0.1</v>
      </c>
      <c r="AZ108" s="38" t="s">
        <v>548</v>
      </c>
      <c r="BA108" s="38">
        <v>0.28999999999999998</v>
      </c>
      <c r="BB108" s="38">
        <v>0.16</v>
      </c>
      <c r="BC108" s="38">
        <v>7.0000000000000007E-2</v>
      </c>
      <c r="BD108" s="38" t="s">
        <v>544</v>
      </c>
      <c r="BE108" s="38">
        <v>0.28000000000000003</v>
      </c>
      <c r="BF108" s="38" t="s">
        <v>544</v>
      </c>
      <c r="BG108" s="38" t="s">
        <v>544</v>
      </c>
      <c r="BH108" s="38">
        <v>0.05</v>
      </c>
      <c r="BI108" s="38" t="s">
        <v>547</v>
      </c>
      <c r="BJ108" s="38">
        <v>2</v>
      </c>
      <c r="BK108" s="38" t="s">
        <v>548</v>
      </c>
      <c r="BL108" s="38" t="s">
        <v>549</v>
      </c>
      <c r="BM108" s="38">
        <v>439</v>
      </c>
      <c r="BN108" s="38" t="s">
        <v>554</v>
      </c>
      <c r="BO108" s="38" t="s">
        <v>544</v>
      </c>
      <c r="BP108" s="38">
        <v>1.8</v>
      </c>
      <c r="BQ108" s="38" t="s">
        <v>545</v>
      </c>
      <c r="BR108" s="38">
        <v>16</v>
      </c>
      <c r="BS108" s="38">
        <v>0.47</v>
      </c>
      <c r="BT108" s="38">
        <v>5.4</v>
      </c>
      <c r="BU108" s="38" t="s">
        <v>550</v>
      </c>
      <c r="BV108" s="38">
        <v>0.2</v>
      </c>
      <c r="BW108" s="38" t="s">
        <v>545</v>
      </c>
      <c r="BX108" s="38" t="s">
        <v>544</v>
      </c>
      <c r="BY108" s="38">
        <v>0.4</v>
      </c>
      <c r="BZ108" s="38" t="s">
        <v>544</v>
      </c>
      <c r="CA108" s="38">
        <v>276</v>
      </c>
      <c r="CB108" s="38" t="s">
        <v>551</v>
      </c>
      <c r="CC108" s="38" t="s">
        <v>549</v>
      </c>
      <c r="CD108" s="38" t="s">
        <v>549</v>
      </c>
      <c r="CE108" s="38">
        <v>0.5</v>
      </c>
      <c r="CF108" s="38" t="s">
        <v>551</v>
      </c>
      <c r="CG108" s="38" t="s">
        <v>549</v>
      </c>
      <c r="CH108" s="38">
        <v>0.79</v>
      </c>
      <c r="CI108" s="38">
        <v>10</v>
      </c>
      <c r="CJ108" s="38" t="s">
        <v>544</v>
      </c>
      <c r="CK108" s="38">
        <v>1.6</v>
      </c>
      <c r="CL108" s="38">
        <v>0.1</v>
      </c>
      <c r="CM108" s="38">
        <v>6</v>
      </c>
      <c r="CN108" s="38">
        <v>12.1</v>
      </c>
      <c r="CO108" s="38">
        <v>0.69</v>
      </c>
      <c r="CP108" s="38" t="s">
        <v>543</v>
      </c>
      <c r="CQ108" s="38">
        <v>28.9</v>
      </c>
      <c r="CR108" s="38" t="s">
        <v>543</v>
      </c>
      <c r="CS108" s="38">
        <v>0.56999999999999995</v>
      </c>
      <c r="CT108" s="38">
        <v>0.5</v>
      </c>
      <c r="CU108" s="38">
        <v>43.904400000000003</v>
      </c>
      <c r="CV108" s="38">
        <v>19.61</v>
      </c>
      <c r="CW108" s="38">
        <v>0.05</v>
      </c>
      <c r="CX108" s="38">
        <v>0.05</v>
      </c>
      <c r="CY108" s="38">
        <v>0.01</v>
      </c>
      <c r="CZ108" s="38">
        <v>4.67</v>
      </c>
      <c r="DA108" s="38">
        <v>0.04</v>
      </c>
      <c r="DB108" s="38">
        <v>0.03</v>
      </c>
      <c r="DC108" s="38" t="s">
        <v>543</v>
      </c>
    </row>
    <row r="109" spans="1:107" ht="15" customHeight="1">
      <c r="A109" s="13">
        <v>106</v>
      </c>
      <c r="B109" s="13"/>
      <c r="C109" s="14" t="s">
        <v>258</v>
      </c>
      <c r="D109" s="13"/>
      <c r="E109" s="13"/>
      <c r="F109" s="13"/>
      <c r="G109" s="13"/>
      <c r="H109" s="16">
        <v>39.080657000000002</v>
      </c>
      <c r="I109" s="17">
        <v>-81.508217000000002</v>
      </c>
      <c r="J109" s="13" t="s">
        <v>29</v>
      </c>
      <c r="K109" s="13" t="s">
        <v>30</v>
      </c>
      <c r="L109" s="13" t="s">
        <v>31</v>
      </c>
      <c r="M109" s="13" t="s">
        <v>32</v>
      </c>
      <c r="N109" s="14" t="s">
        <v>53</v>
      </c>
      <c r="O109" s="13" t="s">
        <v>33</v>
      </c>
      <c r="P109" s="13" t="s">
        <v>34</v>
      </c>
      <c r="Q109" s="13" t="s">
        <v>259</v>
      </c>
      <c r="R109" s="13" t="s">
        <v>36</v>
      </c>
      <c r="S109" s="13" t="s">
        <v>48</v>
      </c>
      <c r="T109" s="13" t="s">
        <v>216</v>
      </c>
      <c r="U109" s="13" t="s">
        <v>217</v>
      </c>
      <c r="V109" s="13" t="s">
        <v>40</v>
      </c>
      <c r="W109" s="13" t="s">
        <v>41</v>
      </c>
      <c r="X109" s="13"/>
      <c r="Y109" s="13" t="s">
        <v>51</v>
      </c>
      <c r="Z109" s="13"/>
      <c r="AA109" s="13"/>
      <c r="AB109" s="13"/>
      <c r="AC109" s="38" t="s">
        <v>637</v>
      </c>
      <c r="AD109" s="39" t="s">
        <v>258</v>
      </c>
      <c r="AE109" s="39" t="s">
        <v>542</v>
      </c>
      <c r="AF109" s="38">
        <v>0.44</v>
      </c>
      <c r="AG109" s="38">
        <v>20.7</v>
      </c>
      <c r="AH109" s="38">
        <v>0.39</v>
      </c>
      <c r="AI109" s="38">
        <v>0.6</v>
      </c>
      <c r="AJ109" s="38">
        <v>11.65</v>
      </c>
      <c r="AK109" s="38" t="s">
        <v>543</v>
      </c>
      <c r="AL109" s="38">
        <v>0.17</v>
      </c>
      <c r="AM109" s="38">
        <v>2.7</v>
      </c>
      <c r="AN109" s="38">
        <v>0.02</v>
      </c>
      <c r="AO109" s="38" t="s">
        <v>544</v>
      </c>
      <c r="AP109" s="38" t="s">
        <v>545</v>
      </c>
      <c r="AQ109" s="38">
        <v>10</v>
      </c>
      <c r="AR109" s="38">
        <v>37</v>
      </c>
      <c r="AS109" s="38" t="s">
        <v>545</v>
      </c>
      <c r="AT109" s="38" t="s">
        <v>546</v>
      </c>
      <c r="AU109" s="38" t="s">
        <v>547</v>
      </c>
      <c r="AV109" s="38">
        <v>5.0999999999999996</v>
      </c>
      <c r="AW109" s="38">
        <v>1</v>
      </c>
      <c r="AX109" s="38" t="s">
        <v>548</v>
      </c>
      <c r="AY109" s="38">
        <v>0.2</v>
      </c>
      <c r="AZ109" s="38" t="s">
        <v>548</v>
      </c>
      <c r="BA109" s="38">
        <v>0.32</v>
      </c>
      <c r="BB109" s="38">
        <v>0.18</v>
      </c>
      <c r="BC109" s="38">
        <v>0.09</v>
      </c>
      <c r="BD109" s="38">
        <v>1</v>
      </c>
      <c r="BE109" s="38">
        <v>0.36</v>
      </c>
      <c r="BF109" s="38" t="s">
        <v>544</v>
      </c>
      <c r="BG109" s="38" t="s">
        <v>544</v>
      </c>
      <c r="BH109" s="38">
        <v>0.06</v>
      </c>
      <c r="BI109" s="38" t="s">
        <v>547</v>
      </c>
      <c r="BJ109" s="38">
        <v>2.4</v>
      </c>
      <c r="BK109" s="38" t="s">
        <v>548</v>
      </c>
      <c r="BL109" s="38" t="s">
        <v>549</v>
      </c>
      <c r="BM109" s="38">
        <v>433</v>
      </c>
      <c r="BN109" s="38" t="s">
        <v>554</v>
      </c>
      <c r="BO109" s="38" t="s">
        <v>544</v>
      </c>
      <c r="BP109" s="38">
        <v>2.1</v>
      </c>
      <c r="BQ109" s="38">
        <v>7</v>
      </c>
      <c r="BR109" s="38">
        <v>13</v>
      </c>
      <c r="BS109" s="38">
        <v>0.56999999999999995</v>
      </c>
      <c r="BT109" s="38">
        <v>6.7</v>
      </c>
      <c r="BU109" s="38" t="s">
        <v>550</v>
      </c>
      <c r="BV109" s="38">
        <v>0.2</v>
      </c>
      <c r="BW109" s="38" t="s">
        <v>545</v>
      </c>
      <c r="BX109" s="38" t="s">
        <v>544</v>
      </c>
      <c r="BY109" s="38">
        <v>0.4</v>
      </c>
      <c r="BZ109" s="38" t="s">
        <v>544</v>
      </c>
      <c r="CA109" s="38">
        <v>62</v>
      </c>
      <c r="CB109" s="38" t="s">
        <v>551</v>
      </c>
      <c r="CC109" s="38" t="s">
        <v>549</v>
      </c>
      <c r="CD109" s="38" t="s">
        <v>549</v>
      </c>
      <c r="CE109" s="38">
        <v>0.6</v>
      </c>
      <c r="CF109" s="38" t="s">
        <v>551</v>
      </c>
      <c r="CG109" s="38" t="s">
        <v>549</v>
      </c>
      <c r="CH109" s="38">
        <v>1</v>
      </c>
      <c r="CI109" s="38">
        <v>11</v>
      </c>
      <c r="CJ109" s="38" t="s">
        <v>544</v>
      </c>
      <c r="CK109" s="38">
        <v>1.8</v>
      </c>
      <c r="CL109" s="38">
        <v>0.2</v>
      </c>
      <c r="CM109" s="38" t="s">
        <v>545</v>
      </c>
      <c r="CN109" s="38">
        <v>17.399999999999999</v>
      </c>
      <c r="CO109" s="38">
        <v>0.79</v>
      </c>
      <c r="CP109" s="38" t="s">
        <v>543</v>
      </c>
      <c r="CQ109" s="38">
        <v>28.55</v>
      </c>
      <c r="CR109" s="38" t="s">
        <v>543</v>
      </c>
      <c r="CS109" s="38">
        <v>0.56999999999999995</v>
      </c>
      <c r="CT109" s="38">
        <v>0.57999999999999996</v>
      </c>
      <c r="CU109" s="38">
        <v>43.605600000000003</v>
      </c>
      <c r="CV109" s="38">
        <v>19.43</v>
      </c>
      <c r="CW109" s="38">
        <v>0.06</v>
      </c>
      <c r="CX109" s="38">
        <v>0.04</v>
      </c>
      <c r="CY109" s="38">
        <v>0.01</v>
      </c>
      <c r="CZ109" s="38">
        <v>5.4</v>
      </c>
      <c r="DA109" s="38" t="s">
        <v>543</v>
      </c>
      <c r="DB109" s="38">
        <v>0.03</v>
      </c>
      <c r="DC109" s="38" t="s">
        <v>543</v>
      </c>
    </row>
    <row r="110" spans="1:107" ht="15" customHeight="1">
      <c r="A110" s="13">
        <v>107</v>
      </c>
      <c r="B110" s="13"/>
      <c r="C110" s="14" t="s">
        <v>260</v>
      </c>
      <c r="D110" s="13"/>
      <c r="E110" s="13"/>
      <c r="F110" s="13"/>
      <c r="G110" s="13"/>
      <c r="H110" s="16">
        <v>39.080657000000002</v>
      </c>
      <c r="I110" s="17">
        <v>-81.508217000000002</v>
      </c>
      <c r="J110" s="13" t="s">
        <v>29</v>
      </c>
      <c r="K110" s="13" t="s">
        <v>30</v>
      </c>
      <c r="L110" s="13" t="s">
        <v>31</v>
      </c>
      <c r="M110" s="13" t="s">
        <v>32</v>
      </c>
      <c r="N110" s="14" t="s">
        <v>53</v>
      </c>
      <c r="O110" s="13" t="s">
        <v>33</v>
      </c>
      <c r="P110" s="13" t="s">
        <v>34</v>
      </c>
      <c r="Q110" s="13" t="s">
        <v>261</v>
      </c>
      <c r="R110" s="13" t="s">
        <v>36</v>
      </c>
      <c r="S110" s="13" t="s">
        <v>48</v>
      </c>
      <c r="T110" s="13" t="s">
        <v>216</v>
      </c>
      <c r="U110" s="13" t="s">
        <v>217</v>
      </c>
      <c r="V110" s="13" t="s">
        <v>40</v>
      </c>
      <c r="W110" s="13" t="s">
        <v>41</v>
      </c>
      <c r="X110" s="13"/>
      <c r="Y110" s="13" t="s">
        <v>51</v>
      </c>
      <c r="Z110" s="13"/>
      <c r="AA110" s="13"/>
      <c r="AB110" s="13"/>
      <c r="AC110" s="38" t="s">
        <v>638</v>
      </c>
      <c r="AD110" s="39" t="s">
        <v>260</v>
      </c>
      <c r="AE110" s="39" t="s">
        <v>542</v>
      </c>
      <c r="AF110" s="38">
        <v>0.46</v>
      </c>
      <c r="AG110" s="38">
        <v>20.100000000000001</v>
      </c>
      <c r="AH110" s="38">
        <v>0.41</v>
      </c>
      <c r="AI110" s="38">
        <v>0.6</v>
      </c>
      <c r="AJ110" s="38">
        <v>11.48</v>
      </c>
      <c r="AK110" s="38" t="s">
        <v>543</v>
      </c>
      <c r="AL110" s="38">
        <v>0.2</v>
      </c>
      <c r="AM110" s="38">
        <v>2.8</v>
      </c>
      <c r="AN110" s="38">
        <v>0.02</v>
      </c>
      <c r="AO110" s="38" t="s">
        <v>544</v>
      </c>
      <c r="AP110" s="38" t="s">
        <v>545</v>
      </c>
      <c r="AQ110" s="38">
        <v>10</v>
      </c>
      <c r="AR110" s="38">
        <v>37</v>
      </c>
      <c r="AS110" s="38" t="s">
        <v>545</v>
      </c>
      <c r="AT110" s="38" t="s">
        <v>546</v>
      </c>
      <c r="AU110" s="38" t="s">
        <v>547</v>
      </c>
      <c r="AV110" s="38">
        <v>5</v>
      </c>
      <c r="AW110" s="38">
        <v>1.3</v>
      </c>
      <c r="AX110" s="38" t="s">
        <v>548</v>
      </c>
      <c r="AY110" s="38">
        <v>0.2</v>
      </c>
      <c r="AZ110" s="38" t="s">
        <v>548</v>
      </c>
      <c r="BA110" s="38">
        <v>0.31</v>
      </c>
      <c r="BB110" s="38">
        <v>0.19</v>
      </c>
      <c r="BC110" s="38">
        <v>0.08</v>
      </c>
      <c r="BD110" s="38">
        <v>1</v>
      </c>
      <c r="BE110" s="38">
        <v>0.36</v>
      </c>
      <c r="BF110" s="38" t="s">
        <v>544</v>
      </c>
      <c r="BG110" s="38" t="s">
        <v>544</v>
      </c>
      <c r="BH110" s="38">
        <v>0.06</v>
      </c>
      <c r="BI110" s="38" t="s">
        <v>547</v>
      </c>
      <c r="BJ110" s="38">
        <v>2.4</v>
      </c>
      <c r="BK110" s="38" t="s">
        <v>548</v>
      </c>
      <c r="BL110" s="38" t="s">
        <v>549</v>
      </c>
      <c r="BM110" s="38">
        <v>410</v>
      </c>
      <c r="BN110" s="38" t="s">
        <v>554</v>
      </c>
      <c r="BO110" s="38" t="s">
        <v>544</v>
      </c>
      <c r="BP110" s="38">
        <v>2.1</v>
      </c>
      <c r="BQ110" s="38">
        <v>7</v>
      </c>
      <c r="BR110" s="38">
        <v>8</v>
      </c>
      <c r="BS110" s="38">
        <v>0.54</v>
      </c>
      <c r="BT110" s="38">
        <v>6.7</v>
      </c>
      <c r="BU110" s="38" t="s">
        <v>550</v>
      </c>
      <c r="BV110" s="38">
        <v>0.2</v>
      </c>
      <c r="BW110" s="38" t="s">
        <v>545</v>
      </c>
      <c r="BX110" s="38" t="s">
        <v>544</v>
      </c>
      <c r="BY110" s="38">
        <v>0.4</v>
      </c>
      <c r="BZ110" s="38" t="s">
        <v>544</v>
      </c>
      <c r="CA110" s="38">
        <v>60</v>
      </c>
      <c r="CB110" s="38">
        <v>0.8</v>
      </c>
      <c r="CC110" s="38">
        <v>0.05</v>
      </c>
      <c r="CD110" s="38" t="s">
        <v>549</v>
      </c>
      <c r="CE110" s="38">
        <v>0.6</v>
      </c>
      <c r="CF110" s="38" t="s">
        <v>551</v>
      </c>
      <c r="CG110" s="38" t="s">
        <v>549</v>
      </c>
      <c r="CH110" s="38">
        <v>0.85</v>
      </c>
      <c r="CI110" s="38">
        <v>13</v>
      </c>
      <c r="CJ110" s="38" t="s">
        <v>544</v>
      </c>
      <c r="CK110" s="38">
        <v>1.9</v>
      </c>
      <c r="CL110" s="38">
        <v>0.2</v>
      </c>
      <c r="CM110" s="38" t="s">
        <v>545</v>
      </c>
      <c r="CN110" s="38">
        <v>15.8</v>
      </c>
      <c r="CO110" s="38">
        <v>0.87</v>
      </c>
      <c r="CP110" s="38" t="s">
        <v>543</v>
      </c>
      <c r="CQ110" s="38">
        <v>28.35</v>
      </c>
      <c r="CR110" s="38" t="s">
        <v>543</v>
      </c>
      <c r="CS110" s="38">
        <v>0.61</v>
      </c>
      <c r="CT110" s="38">
        <v>0.65</v>
      </c>
      <c r="CU110" s="38">
        <v>43.2913</v>
      </c>
      <c r="CV110" s="38">
        <v>19.5</v>
      </c>
      <c r="CW110" s="38">
        <v>0.06</v>
      </c>
      <c r="CX110" s="38">
        <v>0.04</v>
      </c>
      <c r="CY110" s="38">
        <v>0.02</v>
      </c>
      <c r="CZ110" s="38">
        <v>5.65</v>
      </c>
      <c r="DA110" s="38">
        <v>0.01</v>
      </c>
      <c r="DB110" s="38">
        <v>0.03</v>
      </c>
      <c r="DC110" s="38" t="s">
        <v>543</v>
      </c>
    </row>
    <row r="111" spans="1:107" ht="15" customHeight="1">
      <c r="A111" s="13">
        <v>108</v>
      </c>
      <c r="B111" s="13"/>
      <c r="C111" s="14" t="s">
        <v>262</v>
      </c>
      <c r="D111" s="13"/>
      <c r="E111" s="13"/>
      <c r="F111" s="13"/>
      <c r="G111" s="13"/>
      <c r="H111" s="16">
        <v>39.080657000000002</v>
      </c>
      <c r="I111" s="17">
        <v>-81.508217000000002</v>
      </c>
      <c r="J111" s="13" t="s">
        <v>29</v>
      </c>
      <c r="K111" s="13" t="s">
        <v>30</v>
      </c>
      <c r="L111" s="13" t="s">
        <v>31</v>
      </c>
      <c r="M111" s="13" t="s">
        <v>32</v>
      </c>
      <c r="N111" s="14" t="s">
        <v>53</v>
      </c>
      <c r="O111" s="13" t="s">
        <v>33</v>
      </c>
      <c r="P111" s="13" t="s">
        <v>34</v>
      </c>
      <c r="Q111" s="13" t="s">
        <v>263</v>
      </c>
      <c r="R111" s="13" t="s">
        <v>36</v>
      </c>
      <c r="S111" s="13" t="s">
        <v>48</v>
      </c>
      <c r="T111" s="13" t="s">
        <v>216</v>
      </c>
      <c r="U111" s="13" t="s">
        <v>217</v>
      </c>
      <c r="V111" s="13" t="s">
        <v>40</v>
      </c>
      <c r="W111" s="13" t="s">
        <v>41</v>
      </c>
      <c r="X111" s="13"/>
      <c r="Y111" s="13" t="s">
        <v>51</v>
      </c>
      <c r="Z111" s="13"/>
      <c r="AA111" s="13"/>
      <c r="AB111" s="13"/>
      <c r="AC111" s="38" t="s">
        <v>639</v>
      </c>
      <c r="AD111" s="39" t="s">
        <v>262</v>
      </c>
      <c r="AE111" s="39" t="s">
        <v>542</v>
      </c>
      <c r="AF111" s="38">
        <v>0.43</v>
      </c>
      <c r="AG111" s="38">
        <v>20.7</v>
      </c>
      <c r="AH111" s="38">
        <v>0.39</v>
      </c>
      <c r="AI111" s="38">
        <v>0.6</v>
      </c>
      <c r="AJ111" s="38">
        <v>11.58</v>
      </c>
      <c r="AK111" s="38" t="s">
        <v>543</v>
      </c>
      <c r="AL111" s="38">
        <v>0.19</v>
      </c>
      <c r="AM111" s="38">
        <v>2.8</v>
      </c>
      <c r="AN111" s="38">
        <v>0.02</v>
      </c>
      <c r="AO111" s="38" t="s">
        <v>544</v>
      </c>
      <c r="AP111" s="38" t="s">
        <v>545</v>
      </c>
      <c r="AQ111" s="38" t="s">
        <v>548</v>
      </c>
      <c r="AR111" s="38">
        <v>33</v>
      </c>
      <c r="AS111" s="38" t="s">
        <v>545</v>
      </c>
      <c r="AT111" s="38">
        <v>0.1</v>
      </c>
      <c r="AU111" s="38" t="s">
        <v>547</v>
      </c>
      <c r="AV111" s="38">
        <v>5.3</v>
      </c>
      <c r="AW111" s="38">
        <v>1.2</v>
      </c>
      <c r="AX111" s="38" t="s">
        <v>548</v>
      </c>
      <c r="AY111" s="38">
        <v>0.2</v>
      </c>
      <c r="AZ111" s="38" t="s">
        <v>548</v>
      </c>
      <c r="BA111" s="38">
        <v>0.33</v>
      </c>
      <c r="BB111" s="38">
        <v>0.2</v>
      </c>
      <c r="BC111" s="38">
        <v>0.11</v>
      </c>
      <c r="BD111" s="38">
        <v>1</v>
      </c>
      <c r="BE111" s="38">
        <v>0.38</v>
      </c>
      <c r="BF111" s="38" t="s">
        <v>544</v>
      </c>
      <c r="BG111" s="38" t="s">
        <v>544</v>
      </c>
      <c r="BH111" s="38">
        <v>0.06</v>
      </c>
      <c r="BI111" s="38" t="s">
        <v>547</v>
      </c>
      <c r="BJ111" s="38">
        <v>2.5</v>
      </c>
      <c r="BK111" s="38" t="s">
        <v>548</v>
      </c>
      <c r="BL111" s="38" t="s">
        <v>549</v>
      </c>
      <c r="BM111" s="38">
        <v>399</v>
      </c>
      <c r="BN111" s="38" t="s">
        <v>554</v>
      </c>
      <c r="BO111" s="38" t="s">
        <v>544</v>
      </c>
      <c r="BP111" s="38">
        <v>2.1</v>
      </c>
      <c r="BQ111" s="38" t="s">
        <v>545</v>
      </c>
      <c r="BR111" s="38">
        <v>7</v>
      </c>
      <c r="BS111" s="38">
        <v>0.57999999999999996</v>
      </c>
      <c r="BT111" s="38">
        <v>6.6</v>
      </c>
      <c r="BU111" s="38" t="s">
        <v>550</v>
      </c>
      <c r="BV111" s="38">
        <v>0.2</v>
      </c>
      <c r="BW111" s="38" t="s">
        <v>545</v>
      </c>
      <c r="BX111" s="38" t="s">
        <v>544</v>
      </c>
      <c r="BY111" s="38">
        <v>0.4</v>
      </c>
      <c r="BZ111" s="38" t="s">
        <v>544</v>
      </c>
      <c r="CA111" s="38">
        <v>71</v>
      </c>
      <c r="CB111" s="38" t="s">
        <v>551</v>
      </c>
      <c r="CC111" s="38">
        <v>0.06</v>
      </c>
      <c r="CD111" s="38" t="s">
        <v>549</v>
      </c>
      <c r="CE111" s="38">
        <v>0.6</v>
      </c>
      <c r="CF111" s="38" t="s">
        <v>551</v>
      </c>
      <c r="CG111" s="38" t="s">
        <v>549</v>
      </c>
      <c r="CH111" s="38">
        <v>0.93</v>
      </c>
      <c r="CI111" s="38">
        <v>11</v>
      </c>
      <c r="CJ111" s="38" t="s">
        <v>544</v>
      </c>
      <c r="CK111" s="38">
        <v>2</v>
      </c>
      <c r="CL111" s="38">
        <v>0.2</v>
      </c>
      <c r="CM111" s="38">
        <v>7</v>
      </c>
      <c r="CN111" s="38">
        <v>15.6</v>
      </c>
      <c r="CO111" s="38">
        <v>0.77</v>
      </c>
      <c r="CP111" s="38" t="s">
        <v>543</v>
      </c>
      <c r="CQ111" s="38">
        <v>28.69</v>
      </c>
      <c r="CR111" s="38" t="s">
        <v>543</v>
      </c>
      <c r="CS111" s="38">
        <v>0.56000000000000005</v>
      </c>
      <c r="CT111" s="38">
        <v>0.56999999999999995</v>
      </c>
      <c r="CU111" s="38">
        <v>43.33</v>
      </c>
      <c r="CV111" s="38">
        <v>19.239999999999998</v>
      </c>
      <c r="CW111" s="38">
        <v>0.06</v>
      </c>
      <c r="CX111" s="38">
        <v>0.04</v>
      </c>
      <c r="CY111" s="38">
        <v>0.01</v>
      </c>
      <c r="CZ111" s="38">
        <v>5.47</v>
      </c>
      <c r="DA111" s="38">
        <v>0.01</v>
      </c>
      <c r="DB111" s="38">
        <v>0.03</v>
      </c>
      <c r="DC111" s="38" t="s">
        <v>543</v>
      </c>
    </row>
    <row r="112" spans="1:107" ht="15" customHeight="1">
      <c r="A112" s="13">
        <v>109</v>
      </c>
      <c r="B112" s="13"/>
      <c r="C112" s="14" t="s">
        <v>264</v>
      </c>
      <c r="D112" s="13"/>
      <c r="E112" s="13"/>
      <c r="F112" s="13"/>
      <c r="G112" s="13"/>
      <c r="H112" s="16">
        <v>39.080657000000002</v>
      </c>
      <c r="I112" s="17">
        <v>-81.508217000000002</v>
      </c>
      <c r="J112" s="13" t="s">
        <v>29</v>
      </c>
      <c r="K112" s="13" t="s">
        <v>30</v>
      </c>
      <c r="L112" s="13" t="s">
        <v>31</v>
      </c>
      <c r="M112" s="13" t="s">
        <v>32</v>
      </c>
      <c r="N112" s="14" t="s">
        <v>53</v>
      </c>
      <c r="O112" s="13" t="s">
        <v>33</v>
      </c>
      <c r="P112" s="13" t="s">
        <v>34</v>
      </c>
      <c r="Q112" s="13" t="s">
        <v>265</v>
      </c>
      <c r="R112" s="13" t="s">
        <v>36</v>
      </c>
      <c r="S112" s="13" t="s">
        <v>48</v>
      </c>
      <c r="T112" s="13" t="s">
        <v>216</v>
      </c>
      <c r="U112" s="13" t="s">
        <v>217</v>
      </c>
      <c r="V112" s="13" t="s">
        <v>40</v>
      </c>
      <c r="W112" s="13" t="s">
        <v>41</v>
      </c>
      <c r="X112" s="13"/>
      <c r="Y112" s="13" t="s">
        <v>51</v>
      </c>
      <c r="Z112" s="13"/>
      <c r="AA112" s="13"/>
      <c r="AB112" s="13"/>
      <c r="AC112" s="38" t="s">
        <v>640</v>
      </c>
      <c r="AD112" s="39" t="s">
        <v>264</v>
      </c>
      <c r="AE112" s="39" t="s">
        <v>542</v>
      </c>
      <c r="AF112" s="38">
        <v>0.55000000000000004</v>
      </c>
      <c r="AG112" s="38">
        <v>20.399999999999999</v>
      </c>
      <c r="AH112" s="38">
        <v>0.44</v>
      </c>
      <c r="AI112" s="38">
        <v>0.7</v>
      </c>
      <c r="AJ112" s="38">
        <v>11</v>
      </c>
      <c r="AK112" s="38" t="s">
        <v>543</v>
      </c>
      <c r="AL112" s="38">
        <v>0.23</v>
      </c>
      <c r="AM112" s="38">
        <v>3.2</v>
      </c>
      <c r="AN112" s="38">
        <v>0.03</v>
      </c>
      <c r="AO112" s="38" t="s">
        <v>544</v>
      </c>
      <c r="AP112" s="38" t="s">
        <v>545</v>
      </c>
      <c r="AQ112" s="38">
        <v>11</v>
      </c>
      <c r="AR112" s="38">
        <v>45</v>
      </c>
      <c r="AS112" s="38" t="s">
        <v>545</v>
      </c>
      <c r="AT112" s="38" t="s">
        <v>546</v>
      </c>
      <c r="AU112" s="38" t="s">
        <v>547</v>
      </c>
      <c r="AV112" s="38">
        <v>5.4</v>
      </c>
      <c r="AW112" s="38">
        <v>1.4</v>
      </c>
      <c r="AX112" s="38">
        <v>10</v>
      </c>
      <c r="AY112" s="38">
        <v>0.2</v>
      </c>
      <c r="AZ112" s="38" t="s">
        <v>548</v>
      </c>
      <c r="BA112" s="38">
        <v>0.35</v>
      </c>
      <c r="BB112" s="38">
        <v>0.19</v>
      </c>
      <c r="BC112" s="38">
        <v>0.1</v>
      </c>
      <c r="BD112" s="38">
        <v>1</v>
      </c>
      <c r="BE112" s="38">
        <v>0.41</v>
      </c>
      <c r="BF112" s="38" t="s">
        <v>544</v>
      </c>
      <c r="BG112" s="38" t="s">
        <v>544</v>
      </c>
      <c r="BH112" s="38">
        <v>0.06</v>
      </c>
      <c r="BI112" s="38" t="s">
        <v>547</v>
      </c>
      <c r="BJ112" s="38">
        <v>2.6</v>
      </c>
      <c r="BK112" s="38" t="s">
        <v>548</v>
      </c>
      <c r="BL112" s="38" t="s">
        <v>549</v>
      </c>
      <c r="BM112" s="38">
        <v>382</v>
      </c>
      <c r="BN112" s="38" t="s">
        <v>554</v>
      </c>
      <c r="BO112" s="38" t="s">
        <v>544</v>
      </c>
      <c r="BP112" s="38">
        <v>2.1</v>
      </c>
      <c r="BQ112" s="38">
        <v>12</v>
      </c>
      <c r="BR112" s="38">
        <v>16</v>
      </c>
      <c r="BS112" s="38">
        <v>0.6</v>
      </c>
      <c r="BT112" s="38">
        <v>7.6</v>
      </c>
      <c r="BU112" s="38" t="s">
        <v>550</v>
      </c>
      <c r="BV112" s="38">
        <v>0.2</v>
      </c>
      <c r="BW112" s="38" t="s">
        <v>545</v>
      </c>
      <c r="BX112" s="38" t="s">
        <v>544</v>
      </c>
      <c r="BY112" s="38">
        <v>0.5</v>
      </c>
      <c r="BZ112" s="38" t="s">
        <v>544</v>
      </c>
      <c r="CA112" s="38">
        <v>72</v>
      </c>
      <c r="CB112" s="38" t="s">
        <v>551</v>
      </c>
      <c r="CC112" s="38" t="s">
        <v>549</v>
      </c>
      <c r="CD112" s="38" t="s">
        <v>549</v>
      </c>
      <c r="CE112" s="38">
        <v>0.7</v>
      </c>
      <c r="CF112" s="38" t="s">
        <v>551</v>
      </c>
      <c r="CG112" s="38" t="s">
        <v>549</v>
      </c>
      <c r="CH112" s="38">
        <v>0.96</v>
      </c>
      <c r="CI112" s="38">
        <v>13</v>
      </c>
      <c r="CJ112" s="38" t="s">
        <v>544</v>
      </c>
      <c r="CK112" s="38">
        <v>1.9</v>
      </c>
      <c r="CL112" s="38">
        <v>0.2</v>
      </c>
      <c r="CM112" s="38" t="s">
        <v>545</v>
      </c>
      <c r="CN112" s="38">
        <v>14.7</v>
      </c>
      <c r="CO112" s="38">
        <v>1.05</v>
      </c>
      <c r="CP112" s="38" t="s">
        <v>543</v>
      </c>
      <c r="CQ112" s="38">
        <v>28.67</v>
      </c>
      <c r="CR112" s="38" t="s">
        <v>543</v>
      </c>
      <c r="CS112" s="38">
        <v>0.65</v>
      </c>
      <c r="CT112" s="38">
        <v>0.76</v>
      </c>
      <c r="CU112" s="38">
        <v>42.547199999999997</v>
      </c>
      <c r="CV112" s="38">
        <v>18.559999999999999</v>
      </c>
      <c r="CW112" s="38">
        <v>0.05</v>
      </c>
      <c r="CX112" s="38">
        <v>0.04</v>
      </c>
      <c r="CY112" s="38">
        <v>0.01</v>
      </c>
      <c r="CZ112" s="38">
        <v>6.57</v>
      </c>
      <c r="DA112" s="38" t="s">
        <v>543</v>
      </c>
      <c r="DB112" s="38">
        <v>0.05</v>
      </c>
      <c r="DC112" s="38" t="s">
        <v>543</v>
      </c>
    </row>
    <row r="113" spans="1:107" ht="15" customHeight="1">
      <c r="A113" s="13">
        <v>110</v>
      </c>
      <c r="B113" s="13"/>
      <c r="C113" s="14" t="s">
        <v>266</v>
      </c>
      <c r="D113" s="13"/>
      <c r="E113" s="13"/>
      <c r="F113" s="13"/>
      <c r="G113" s="13"/>
      <c r="H113" s="16">
        <v>39.080657000000002</v>
      </c>
      <c r="I113" s="17">
        <v>-81.508217000000002</v>
      </c>
      <c r="J113" s="13" t="s">
        <v>29</v>
      </c>
      <c r="K113" s="13" t="s">
        <v>30</v>
      </c>
      <c r="L113" s="13" t="s">
        <v>31</v>
      </c>
      <c r="M113" s="13" t="s">
        <v>32</v>
      </c>
      <c r="N113" s="14" t="s">
        <v>53</v>
      </c>
      <c r="O113" s="13" t="s">
        <v>33</v>
      </c>
      <c r="P113" s="13" t="s">
        <v>34</v>
      </c>
      <c r="Q113" s="13" t="s">
        <v>267</v>
      </c>
      <c r="R113" s="13" t="s">
        <v>36</v>
      </c>
      <c r="S113" s="13" t="s">
        <v>48</v>
      </c>
      <c r="T113" s="13" t="s">
        <v>216</v>
      </c>
      <c r="U113" s="13" t="s">
        <v>217</v>
      </c>
      <c r="V113" s="13" t="s">
        <v>40</v>
      </c>
      <c r="W113" s="13" t="s">
        <v>41</v>
      </c>
      <c r="X113" s="13"/>
      <c r="Y113" s="13" t="s">
        <v>51</v>
      </c>
      <c r="Z113" s="13"/>
      <c r="AA113" s="13"/>
      <c r="AB113" s="13"/>
      <c r="AC113" s="38" t="s">
        <v>641</v>
      </c>
      <c r="AD113" s="39" t="s">
        <v>266</v>
      </c>
      <c r="AE113" s="39" t="s">
        <v>542</v>
      </c>
      <c r="AF113" s="38">
        <v>0.5</v>
      </c>
      <c r="AG113" s="38">
        <v>20.399999999999999</v>
      </c>
      <c r="AH113" s="38">
        <v>0.47</v>
      </c>
      <c r="AI113" s="38">
        <v>0.6</v>
      </c>
      <c r="AJ113" s="38">
        <v>11.54</v>
      </c>
      <c r="AK113" s="38" t="s">
        <v>543</v>
      </c>
      <c r="AL113" s="38">
        <v>0.27</v>
      </c>
      <c r="AM113" s="38">
        <v>3</v>
      </c>
      <c r="AN113" s="38">
        <v>0.02</v>
      </c>
      <c r="AO113" s="38" t="s">
        <v>544</v>
      </c>
      <c r="AP113" s="38" t="s">
        <v>545</v>
      </c>
      <c r="AQ113" s="38">
        <v>12</v>
      </c>
      <c r="AR113" s="38">
        <v>38</v>
      </c>
      <c r="AS113" s="38" t="s">
        <v>545</v>
      </c>
      <c r="AT113" s="38" t="s">
        <v>546</v>
      </c>
      <c r="AU113" s="38" t="s">
        <v>547</v>
      </c>
      <c r="AV113" s="38">
        <v>6.2</v>
      </c>
      <c r="AW113" s="38">
        <v>1.7</v>
      </c>
      <c r="AX113" s="38" t="s">
        <v>548</v>
      </c>
      <c r="AY113" s="38">
        <v>0.2</v>
      </c>
      <c r="AZ113" s="38" t="s">
        <v>548</v>
      </c>
      <c r="BA113" s="38">
        <v>0.33</v>
      </c>
      <c r="BB113" s="38">
        <v>0.18</v>
      </c>
      <c r="BC113" s="38">
        <v>0.11</v>
      </c>
      <c r="BD113" s="38">
        <v>1</v>
      </c>
      <c r="BE113" s="38">
        <v>0.43</v>
      </c>
      <c r="BF113" s="38" t="s">
        <v>544</v>
      </c>
      <c r="BG113" s="38" t="s">
        <v>544</v>
      </c>
      <c r="BH113" s="38">
        <v>7.0000000000000007E-2</v>
      </c>
      <c r="BI113" s="38" t="s">
        <v>547</v>
      </c>
      <c r="BJ113" s="38">
        <v>2.9</v>
      </c>
      <c r="BK113" s="38" t="s">
        <v>548</v>
      </c>
      <c r="BL113" s="38" t="s">
        <v>549</v>
      </c>
      <c r="BM113" s="38">
        <v>398</v>
      </c>
      <c r="BN113" s="38" t="s">
        <v>554</v>
      </c>
      <c r="BO113" s="38" t="s">
        <v>544</v>
      </c>
      <c r="BP113" s="38">
        <v>2.7</v>
      </c>
      <c r="BQ113" s="38">
        <v>6</v>
      </c>
      <c r="BR113" s="38">
        <v>9</v>
      </c>
      <c r="BS113" s="38">
        <v>0.69</v>
      </c>
      <c r="BT113" s="38">
        <v>7.5</v>
      </c>
      <c r="BU113" s="38" t="s">
        <v>550</v>
      </c>
      <c r="BV113" s="38">
        <v>0.2</v>
      </c>
      <c r="BW113" s="38" t="s">
        <v>545</v>
      </c>
      <c r="BX113" s="38" t="s">
        <v>544</v>
      </c>
      <c r="BY113" s="38">
        <v>0.5</v>
      </c>
      <c r="BZ113" s="38" t="s">
        <v>544</v>
      </c>
      <c r="CA113" s="38">
        <v>64</v>
      </c>
      <c r="CB113" s="38" t="s">
        <v>551</v>
      </c>
      <c r="CC113" s="38">
        <v>0.06</v>
      </c>
      <c r="CD113" s="38" t="s">
        <v>549</v>
      </c>
      <c r="CE113" s="38">
        <v>0.7</v>
      </c>
      <c r="CF113" s="38" t="s">
        <v>551</v>
      </c>
      <c r="CG113" s="38" t="s">
        <v>549</v>
      </c>
      <c r="CH113" s="38">
        <v>1.02</v>
      </c>
      <c r="CI113" s="38">
        <v>12</v>
      </c>
      <c r="CJ113" s="38" t="s">
        <v>544</v>
      </c>
      <c r="CK113" s="38">
        <v>2</v>
      </c>
      <c r="CL113" s="38">
        <v>0.2</v>
      </c>
      <c r="CM113" s="38" t="s">
        <v>545</v>
      </c>
      <c r="CN113" s="38">
        <v>17.7</v>
      </c>
      <c r="CO113" s="38">
        <v>0.92</v>
      </c>
      <c r="CP113" s="38" t="s">
        <v>543</v>
      </c>
      <c r="CQ113" s="38">
        <v>28.3</v>
      </c>
      <c r="CR113" s="38" t="s">
        <v>543</v>
      </c>
      <c r="CS113" s="38">
        <v>0.69</v>
      </c>
      <c r="CT113" s="38">
        <v>0.67</v>
      </c>
      <c r="CU113" s="38">
        <v>42.9343</v>
      </c>
      <c r="CV113" s="38">
        <v>19.21</v>
      </c>
      <c r="CW113" s="38">
        <v>0.06</v>
      </c>
      <c r="CX113" s="38">
        <v>0.04</v>
      </c>
      <c r="CY113" s="38">
        <v>0.01</v>
      </c>
      <c r="CZ113" s="38">
        <v>5.86</v>
      </c>
      <c r="DA113" s="38" t="s">
        <v>543</v>
      </c>
      <c r="DB113" s="38">
        <v>0.04</v>
      </c>
      <c r="DC113" s="38" t="s">
        <v>543</v>
      </c>
    </row>
    <row r="114" spans="1:107" ht="15" customHeight="1">
      <c r="A114" s="13">
        <v>111</v>
      </c>
      <c r="B114" s="13"/>
      <c r="C114" s="14" t="s">
        <v>268</v>
      </c>
      <c r="D114" s="13"/>
      <c r="E114" s="13"/>
      <c r="F114" s="13"/>
      <c r="G114" s="13"/>
      <c r="H114" s="16">
        <v>39.080657000000002</v>
      </c>
      <c r="I114" s="17">
        <v>-81.508217000000002</v>
      </c>
      <c r="J114" s="13" t="s">
        <v>29</v>
      </c>
      <c r="K114" s="13" t="s">
        <v>30</v>
      </c>
      <c r="L114" s="13" t="s">
        <v>31</v>
      </c>
      <c r="M114" s="13" t="s">
        <v>32</v>
      </c>
      <c r="N114" s="14" t="s">
        <v>53</v>
      </c>
      <c r="O114" s="13" t="s">
        <v>33</v>
      </c>
      <c r="P114" s="13" t="s">
        <v>34</v>
      </c>
      <c r="Q114" s="13" t="s">
        <v>269</v>
      </c>
      <c r="R114" s="13" t="s">
        <v>36</v>
      </c>
      <c r="S114" s="13" t="s">
        <v>48</v>
      </c>
      <c r="T114" s="13" t="s">
        <v>216</v>
      </c>
      <c r="U114" s="13" t="s">
        <v>217</v>
      </c>
      <c r="V114" s="13" t="s">
        <v>40</v>
      </c>
      <c r="W114" s="13" t="s">
        <v>41</v>
      </c>
      <c r="X114" s="13"/>
      <c r="Y114" s="13" t="s">
        <v>51</v>
      </c>
      <c r="Z114" s="13"/>
      <c r="AA114" s="13"/>
      <c r="AB114" s="13"/>
      <c r="AC114" s="38" t="s">
        <v>642</v>
      </c>
      <c r="AD114" s="39" t="s">
        <v>268</v>
      </c>
      <c r="AE114" s="39" t="s">
        <v>542</v>
      </c>
      <c r="AF114" s="38">
        <v>0.63</v>
      </c>
      <c r="AG114" s="38">
        <v>19.600000000000001</v>
      </c>
      <c r="AH114" s="38">
        <v>0.43</v>
      </c>
      <c r="AI114" s="38">
        <v>0.8</v>
      </c>
      <c r="AJ114" s="38">
        <v>11.31</v>
      </c>
      <c r="AK114" s="38" t="s">
        <v>543</v>
      </c>
      <c r="AL114" s="38">
        <v>0.23</v>
      </c>
      <c r="AM114" s="38">
        <v>3.8</v>
      </c>
      <c r="AN114" s="38">
        <v>0.03</v>
      </c>
      <c r="AO114" s="38" t="s">
        <v>544</v>
      </c>
      <c r="AP114" s="38" t="s">
        <v>545</v>
      </c>
      <c r="AQ114" s="38">
        <v>16</v>
      </c>
      <c r="AR114" s="38">
        <v>50</v>
      </c>
      <c r="AS114" s="38" t="s">
        <v>545</v>
      </c>
      <c r="AT114" s="38" t="s">
        <v>546</v>
      </c>
      <c r="AU114" s="38" t="s">
        <v>547</v>
      </c>
      <c r="AV114" s="38">
        <v>6.9</v>
      </c>
      <c r="AW114" s="38">
        <v>1.4</v>
      </c>
      <c r="AX114" s="38" t="s">
        <v>548</v>
      </c>
      <c r="AY114" s="38">
        <v>0.3</v>
      </c>
      <c r="AZ114" s="38" t="s">
        <v>548</v>
      </c>
      <c r="BA114" s="38">
        <v>0.38</v>
      </c>
      <c r="BB114" s="38">
        <v>0.25</v>
      </c>
      <c r="BC114" s="38">
        <v>0.11</v>
      </c>
      <c r="BD114" s="38">
        <v>2</v>
      </c>
      <c r="BE114" s="38">
        <v>0.43</v>
      </c>
      <c r="BF114" s="38" t="s">
        <v>544</v>
      </c>
      <c r="BG114" s="38" t="s">
        <v>544</v>
      </c>
      <c r="BH114" s="38">
        <v>7.0000000000000007E-2</v>
      </c>
      <c r="BI114" s="38" t="s">
        <v>547</v>
      </c>
      <c r="BJ114" s="38">
        <v>3.3</v>
      </c>
      <c r="BK114" s="38" t="s">
        <v>548</v>
      </c>
      <c r="BL114" s="38" t="s">
        <v>549</v>
      </c>
      <c r="BM114" s="38">
        <v>386</v>
      </c>
      <c r="BN114" s="38" t="s">
        <v>554</v>
      </c>
      <c r="BO114" s="38" t="s">
        <v>544</v>
      </c>
      <c r="BP114" s="38">
        <v>2.9</v>
      </c>
      <c r="BQ114" s="38">
        <v>7</v>
      </c>
      <c r="BR114" s="38">
        <v>11</v>
      </c>
      <c r="BS114" s="38">
        <v>0.81</v>
      </c>
      <c r="BT114" s="38">
        <v>9.5</v>
      </c>
      <c r="BU114" s="38" t="s">
        <v>550</v>
      </c>
      <c r="BV114" s="38">
        <v>0.1</v>
      </c>
      <c r="BW114" s="38" t="s">
        <v>545</v>
      </c>
      <c r="BX114" s="38" t="s">
        <v>544</v>
      </c>
      <c r="BY114" s="38">
        <v>0.5</v>
      </c>
      <c r="BZ114" s="38" t="s">
        <v>544</v>
      </c>
      <c r="CA114" s="38">
        <v>61</v>
      </c>
      <c r="CB114" s="38" t="s">
        <v>551</v>
      </c>
      <c r="CC114" s="38">
        <v>0.05</v>
      </c>
      <c r="CD114" s="38" t="s">
        <v>549</v>
      </c>
      <c r="CE114" s="38">
        <v>0.9</v>
      </c>
      <c r="CF114" s="38" t="s">
        <v>551</v>
      </c>
      <c r="CG114" s="38" t="s">
        <v>549</v>
      </c>
      <c r="CH114" s="38">
        <v>1.19</v>
      </c>
      <c r="CI114" s="38">
        <v>14</v>
      </c>
      <c r="CJ114" s="38" t="s">
        <v>544</v>
      </c>
      <c r="CK114" s="38">
        <v>2.2000000000000002</v>
      </c>
      <c r="CL114" s="38">
        <v>0.2</v>
      </c>
      <c r="CM114" s="38" t="s">
        <v>545</v>
      </c>
      <c r="CN114" s="38">
        <v>20.5</v>
      </c>
      <c r="CO114" s="38">
        <v>1.1499999999999999</v>
      </c>
      <c r="CP114" s="38" t="s">
        <v>543</v>
      </c>
      <c r="CQ114" s="38">
        <v>27.46</v>
      </c>
      <c r="CR114" s="38" t="s">
        <v>543</v>
      </c>
      <c r="CS114" s="38">
        <v>0.63</v>
      </c>
      <c r="CT114" s="38">
        <v>0.84</v>
      </c>
      <c r="CU114" s="38">
        <v>42.215800000000002</v>
      </c>
      <c r="CV114" s="38">
        <v>19</v>
      </c>
      <c r="CW114" s="38">
        <v>0.05</v>
      </c>
      <c r="CX114" s="38">
        <v>0.04</v>
      </c>
      <c r="CY114" s="38">
        <v>0.02</v>
      </c>
      <c r="CZ114" s="38">
        <v>7.4</v>
      </c>
      <c r="DA114" s="38" t="s">
        <v>543</v>
      </c>
      <c r="DB114" s="38">
        <v>0.05</v>
      </c>
      <c r="DC114" s="38" t="s">
        <v>543</v>
      </c>
    </row>
    <row r="115" spans="1:107" ht="15" customHeight="1">
      <c r="A115" s="13">
        <v>112</v>
      </c>
      <c r="B115" s="13"/>
      <c r="C115" s="14" t="s">
        <v>270</v>
      </c>
      <c r="D115" s="13"/>
      <c r="E115" s="13"/>
      <c r="F115" s="13"/>
      <c r="G115" s="13"/>
      <c r="H115" s="16">
        <v>39.080657000000002</v>
      </c>
      <c r="I115" s="17">
        <v>-81.508217000000002</v>
      </c>
      <c r="J115" s="13" t="s">
        <v>29</v>
      </c>
      <c r="K115" s="13" t="s">
        <v>30</v>
      </c>
      <c r="L115" s="13" t="s">
        <v>31</v>
      </c>
      <c r="M115" s="13" t="s">
        <v>32</v>
      </c>
      <c r="N115" s="14" t="s">
        <v>53</v>
      </c>
      <c r="O115" s="13" t="s">
        <v>33</v>
      </c>
      <c r="P115" s="13" t="s">
        <v>34</v>
      </c>
      <c r="Q115" s="13" t="s">
        <v>271</v>
      </c>
      <c r="R115" s="13" t="s">
        <v>36</v>
      </c>
      <c r="S115" s="13" t="s">
        <v>48</v>
      </c>
      <c r="T115" s="13" t="s">
        <v>216</v>
      </c>
      <c r="U115" s="13" t="s">
        <v>217</v>
      </c>
      <c r="V115" s="13" t="s">
        <v>40</v>
      </c>
      <c r="W115" s="13" t="s">
        <v>41</v>
      </c>
      <c r="X115" s="13"/>
      <c r="Y115" s="13" t="s">
        <v>51</v>
      </c>
      <c r="Z115" s="13"/>
      <c r="AA115" s="13"/>
      <c r="AB115" s="13"/>
      <c r="AC115" s="38" t="s">
        <v>643</v>
      </c>
      <c r="AD115" s="39" t="s">
        <v>270</v>
      </c>
      <c r="AE115" s="39" t="s">
        <v>542</v>
      </c>
      <c r="AF115" s="38">
        <v>0.56999999999999995</v>
      </c>
      <c r="AG115" s="38">
        <v>19.8</v>
      </c>
      <c r="AH115" s="38">
        <v>0.45</v>
      </c>
      <c r="AI115" s="38">
        <v>0.7</v>
      </c>
      <c r="AJ115" s="38">
        <v>11.27</v>
      </c>
      <c r="AK115" s="38" t="s">
        <v>543</v>
      </c>
      <c r="AL115" s="38">
        <v>0.27</v>
      </c>
      <c r="AM115" s="38">
        <v>4.4000000000000004</v>
      </c>
      <c r="AN115" s="38">
        <v>0.03</v>
      </c>
      <c r="AO115" s="38" t="s">
        <v>544</v>
      </c>
      <c r="AP115" s="38" t="s">
        <v>545</v>
      </c>
      <c r="AQ115" s="38">
        <v>12</v>
      </c>
      <c r="AR115" s="38">
        <v>51</v>
      </c>
      <c r="AS115" s="38" t="s">
        <v>545</v>
      </c>
      <c r="AT115" s="38" t="s">
        <v>546</v>
      </c>
      <c r="AU115" s="38" t="s">
        <v>547</v>
      </c>
      <c r="AV115" s="38">
        <v>6</v>
      </c>
      <c r="AW115" s="38">
        <v>1.6</v>
      </c>
      <c r="AX115" s="38" t="s">
        <v>548</v>
      </c>
      <c r="AY115" s="38">
        <v>0.2</v>
      </c>
      <c r="AZ115" s="38" t="s">
        <v>548</v>
      </c>
      <c r="BA115" s="38">
        <v>0.35</v>
      </c>
      <c r="BB115" s="38">
        <v>0.22</v>
      </c>
      <c r="BC115" s="38">
        <v>0.1</v>
      </c>
      <c r="BD115" s="38">
        <v>1</v>
      </c>
      <c r="BE115" s="38">
        <v>0.42</v>
      </c>
      <c r="BF115" s="38" t="s">
        <v>544</v>
      </c>
      <c r="BG115" s="38" t="s">
        <v>544</v>
      </c>
      <c r="BH115" s="38">
        <v>7.0000000000000007E-2</v>
      </c>
      <c r="BI115" s="38" t="s">
        <v>547</v>
      </c>
      <c r="BJ115" s="38">
        <v>2.9</v>
      </c>
      <c r="BK115" s="38" t="s">
        <v>548</v>
      </c>
      <c r="BL115" s="38" t="s">
        <v>549</v>
      </c>
      <c r="BM115" s="38">
        <v>367</v>
      </c>
      <c r="BN115" s="38" t="s">
        <v>554</v>
      </c>
      <c r="BO115" s="38" t="s">
        <v>544</v>
      </c>
      <c r="BP115" s="38">
        <v>2.6</v>
      </c>
      <c r="BQ115" s="38">
        <v>9</v>
      </c>
      <c r="BR115" s="38">
        <v>8</v>
      </c>
      <c r="BS115" s="38">
        <v>0.69</v>
      </c>
      <c r="BT115" s="38">
        <v>8.9</v>
      </c>
      <c r="BU115" s="38" t="s">
        <v>550</v>
      </c>
      <c r="BV115" s="38">
        <v>0.1</v>
      </c>
      <c r="BW115" s="38" t="s">
        <v>545</v>
      </c>
      <c r="BX115" s="38" t="s">
        <v>544</v>
      </c>
      <c r="BY115" s="38">
        <v>0.5</v>
      </c>
      <c r="BZ115" s="38" t="s">
        <v>544</v>
      </c>
      <c r="CA115" s="38">
        <v>67</v>
      </c>
      <c r="CB115" s="38" t="s">
        <v>551</v>
      </c>
      <c r="CC115" s="38">
        <v>0.06</v>
      </c>
      <c r="CD115" s="38" t="s">
        <v>549</v>
      </c>
      <c r="CE115" s="38">
        <v>0.7</v>
      </c>
      <c r="CF115" s="38" t="s">
        <v>551</v>
      </c>
      <c r="CG115" s="38" t="s">
        <v>549</v>
      </c>
      <c r="CH115" s="38">
        <v>1.42</v>
      </c>
      <c r="CI115" s="38">
        <v>13</v>
      </c>
      <c r="CJ115" s="38" t="s">
        <v>544</v>
      </c>
      <c r="CK115" s="38">
        <v>2.2000000000000002</v>
      </c>
      <c r="CL115" s="38">
        <v>0.2</v>
      </c>
      <c r="CM115" s="38" t="s">
        <v>545</v>
      </c>
      <c r="CN115" s="38">
        <v>21.5</v>
      </c>
      <c r="CO115" s="38">
        <v>1.05</v>
      </c>
      <c r="CP115" s="38" t="s">
        <v>543</v>
      </c>
      <c r="CQ115" s="38">
        <v>27.34</v>
      </c>
      <c r="CR115" s="38" t="s">
        <v>543</v>
      </c>
      <c r="CS115" s="38">
        <v>0.67</v>
      </c>
      <c r="CT115" s="38">
        <v>0.79</v>
      </c>
      <c r="CU115" s="38">
        <v>41.5458</v>
      </c>
      <c r="CV115" s="38">
        <v>18.78</v>
      </c>
      <c r="CW115" s="38">
        <v>0.05</v>
      </c>
      <c r="CX115" s="38">
        <v>0.04</v>
      </c>
      <c r="CY115" s="38">
        <v>0.01</v>
      </c>
      <c r="CZ115" s="38">
        <v>8.64</v>
      </c>
      <c r="DA115" s="38" t="s">
        <v>543</v>
      </c>
      <c r="DB115" s="38">
        <v>0.05</v>
      </c>
      <c r="DC115" s="38" t="s">
        <v>543</v>
      </c>
    </row>
    <row r="116" spans="1:107" ht="15" customHeight="1">
      <c r="A116" s="13">
        <v>113</v>
      </c>
      <c r="B116" s="13"/>
      <c r="C116" s="14" t="s">
        <v>272</v>
      </c>
      <c r="D116" s="13"/>
      <c r="E116" s="13"/>
      <c r="F116" s="13"/>
      <c r="G116" s="13"/>
      <c r="H116" s="16">
        <v>39.080657000000002</v>
      </c>
      <c r="I116" s="17">
        <v>-81.508217000000002</v>
      </c>
      <c r="J116" s="13" t="s">
        <v>29</v>
      </c>
      <c r="K116" s="13" t="s">
        <v>30</v>
      </c>
      <c r="L116" s="13" t="s">
        <v>31</v>
      </c>
      <c r="M116" s="13" t="s">
        <v>32</v>
      </c>
      <c r="N116" s="14" t="s">
        <v>53</v>
      </c>
      <c r="O116" s="13" t="s">
        <v>33</v>
      </c>
      <c r="P116" s="13" t="s">
        <v>34</v>
      </c>
      <c r="Q116" s="13" t="s">
        <v>273</v>
      </c>
      <c r="R116" s="13" t="s">
        <v>36</v>
      </c>
      <c r="S116" s="13" t="s">
        <v>48</v>
      </c>
      <c r="T116" s="13" t="s">
        <v>216</v>
      </c>
      <c r="U116" s="13" t="s">
        <v>217</v>
      </c>
      <c r="V116" s="13" t="s">
        <v>40</v>
      </c>
      <c r="W116" s="13" t="s">
        <v>41</v>
      </c>
      <c r="X116" s="13"/>
      <c r="Y116" s="13" t="s">
        <v>51</v>
      </c>
      <c r="Z116" s="13"/>
      <c r="AA116" s="13"/>
      <c r="AB116" s="13"/>
      <c r="AC116" s="38" t="s">
        <v>644</v>
      </c>
      <c r="AD116" s="39" t="s">
        <v>272</v>
      </c>
      <c r="AE116" s="39" t="s">
        <v>542</v>
      </c>
      <c r="AF116" s="38">
        <v>0.51</v>
      </c>
      <c r="AG116" s="38">
        <v>20.100000000000001</v>
      </c>
      <c r="AH116" s="38">
        <v>0.41</v>
      </c>
      <c r="AI116" s="38">
        <v>0.6</v>
      </c>
      <c r="AJ116" s="38">
        <v>11.29</v>
      </c>
      <c r="AK116" s="38" t="s">
        <v>543</v>
      </c>
      <c r="AL116" s="38">
        <v>0.2</v>
      </c>
      <c r="AM116" s="38">
        <v>3.4</v>
      </c>
      <c r="AN116" s="38">
        <v>0.03</v>
      </c>
      <c r="AO116" s="38" t="s">
        <v>544</v>
      </c>
      <c r="AP116" s="38" t="s">
        <v>545</v>
      </c>
      <c r="AQ116" s="38">
        <v>14</v>
      </c>
      <c r="AR116" s="38">
        <v>41</v>
      </c>
      <c r="AS116" s="38" t="s">
        <v>545</v>
      </c>
      <c r="AT116" s="38" t="s">
        <v>546</v>
      </c>
      <c r="AU116" s="38" t="s">
        <v>547</v>
      </c>
      <c r="AV116" s="38">
        <v>5.9</v>
      </c>
      <c r="AW116" s="38">
        <v>1.4</v>
      </c>
      <c r="AX116" s="38" t="s">
        <v>548</v>
      </c>
      <c r="AY116" s="38">
        <v>0.2</v>
      </c>
      <c r="AZ116" s="38" t="s">
        <v>548</v>
      </c>
      <c r="BA116" s="38">
        <v>0.39</v>
      </c>
      <c r="BB116" s="38">
        <v>0.2</v>
      </c>
      <c r="BC116" s="38">
        <v>0.11</v>
      </c>
      <c r="BD116" s="38">
        <v>1</v>
      </c>
      <c r="BE116" s="38">
        <v>0.42</v>
      </c>
      <c r="BF116" s="38" t="s">
        <v>544</v>
      </c>
      <c r="BG116" s="38" t="s">
        <v>544</v>
      </c>
      <c r="BH116" s="38">
        <v>0.06</v>
      </c>
      <c r="BI116" s="38" t="s">
        <v>547</v>
      </c>
      <c r="BJ116" s="38">
        <v>2.8</v>
      </c>
      <c r="BK116" s="38" t="s">
        <v>548</v>
      </c>
      <c r="BL116" s="38" t="s">
        <v>549</v>
      </c>
      <c r="BM116" s="38">
        <v>395</v>
      </c>
      <c r="BN116" s="38" t="s">
        <v>554</v>
      </c>
      <c r="BO116" s="38" t="s">
        <v>544</v>
      </c>
      <c r="BP116" s="38">
        <v>2.5</v>
      </c>
      <c r="BQ116" s="38">
        <v>6</v>
      </c>
      <c r="BR116" s="38">
        <v>7</v>
      </c>
      <c r="BS116" s="38">
        <v>0.65</v>
      </c>
      <c r="BT116" s="38">
        <v>7.7</v>
      </c>
      <c r="BU116" s="38" t="s">
        <v>550</v>
      </c>
      <c r="BV116" s="38">
        <v>0.2</v>
      </c>
      <c r="BW116" s="38" t="s">
        <v>545</v>
      </c>
      <c r="BX116" s="38" t="s">
        <v>544</v>
      </c>
      <c r="BY116" s="38">
        <v>0.5</v>
      </c>
      <c r="BZ116" s="38" t="s">
        <v>544</v>
      </c>
      <c r="CA116" s="38">
        <v>67</v>
      </c>
      <c r="CB116" s="38" t="s">
        <v>551</v>
      </c>
      <c r="CC116" s="38" t="s">
        <v>549</v>
      </c>
      <c r="CD116" s="38" t="s">
        <v>549</v>
      </c>
      <c r="CE116" s="38">
        <v>0.7</v>
      </c>
      <c r="CF116" s="38" t="s">
        <v>551</v>
      </c>
      <c r="CG116" s="38" t="s">
        <v>549</v>
      </c>
      <c r="CH116" s="38">
        <v>1.28</v>
      </c>
      <c r="CI116" s="38">
        <v>14</v>
      </c>
      <c r="CJ116" s="38" t="s">
        <v>544</v>
      </c>
      <c r="CK116" s="38">
        <v>2.1</v>
      </c>
      <c r="CL116" s="38">
        <v>0.2</v>
      </c>
      <c r="CM116" s="38">
        <v>6</v>
      </c>
      <c r="CN116" s="38">
        <v>17.399999999999999</v>
      </c>
      <c r="CO116" s="38">
        <v>0.91</v>
      </c>
      <c r="CP116" s="38" t="s">
        <v>543</v>
      </c>
      <c r="CQ116" s="38">
        <v>28.2</v>
      </c>
      <c r="CR116" s="38" t="s">
        <v>543</v>
      </c>
      <c r="CS116" s="38">
        <v>0.61</v>
      </c>
      <c r="CT116" s="38">
        <v>0.68</v>
      </c>
      <c r="CU116" s="38">
        <v>42.775700000000001</v>
      </c>
      <c r="CV116" s="38">
        <v>19.09</v>
      </c>
      <c r="CW116" s="38">
        <v>0.06</v>
      </c>
      <c r="CX116" s="38">
        <v>0.06</v>
      </c>
      <c r="CY116" s="38">
        <v>0.01</v>
      </c>
      <c r="CZ116" s="38">
        <v>6.71</v>
      </c>
      <c r="DA116" s="38">
        <v>0.02</v>
      </c>
      <c r="DB116" s="38">
        <v>0.04</v>
      </c>
      <c r="DC116" s="38" t="s">
        <v>543</v>
      </c>
    </row>
    <row r="117" spans="1:107" ht="15" customHeight="1">
      <c r="A117" s="13">
        <v>114</v>
      </c>
      <c r="B117" s="13"/>
      <c r="C117" s="14" t="s">
        <v>274</v>
      </c>
      <c r="D117" s="13"/>
      <c r="E117" s="13"/>
      <c r="F117" s="13"/>
      <c r="G117" s="13"/>
      <c r="H117" s="16">
        <v>39.080657000000002</v>
      </c>
      <c r="I117" s="17">
        <v>-81.508217000000002</v>
      </c>
      <c r="J117" s="13" t="s">
        <v>29</v>
      </c>
      <c r="K117" s="13" t="s">
        <v>30</v>
      </c>
      <c r="L117" s="13" t="s">
        <v>31</v>
      </c>
      <c r="M117" s="13" t="s">
        <v>32</v>
      </c>
      <c r="N117" s="14" t="s">
        <v>53</v>
      </c>
      <c r="O117" s="13" t="s">
        <v>33</v>
      </c>
      <c r="P117" s="13" t="s">
        <v>34</v>
      </c>
      <c r="Q117" s="13" t="s">
        <v>275</v>
      </c>
      <c r="R117" s="13" t="s">
        <v>36</v>
      </c>
      <c r="S117" s="13" t="s">
        <v>48</v>
      </c>
      <c r="T117" s="13" t="s">
        <v>216</v>
      </c>
      <c r="U117" s="13" t="s">
        <v>217</v>
      </c>
      <c r="V117" s="13" t="s">
        <v>40</v>
      </c>
      <c r="W117" s="13" t="s">
        <v>41</v>
      </c>
      <c r="X117" s="13"/>
      <c r="Y117" s="13" t="s">
        <v>51</v>
      </c>
      <c r="Z117" s="13"/>
      <c r="AA117" s="13"/>
      <c r="AB117" s="13"/>
      <c r="AC117" s="38" t="s">
        <v>645</v>
      </c>
      <c r="AD117" s="39" t="s">
        <v>274</v>
      </c>
      <c r="AE117" s="39" t="s">
        <v>542</v>
      </c>
      <c r="AF117" s="38">
        <v>0.41</v>
      </c>
      <c r="AG117" s="38">
        <v>19.3</v>
      </c>
      <c r="AH117" s="38">
        <v>0.36</v>
      </c>
      <c r="AI117" s="38">
        <v>0.5</v>
      </c>
      <c r="AJ117" s="38">
        <v>11.03</v>
      </c>
      <c r="AK117" s="38" t="s">
        <v>543</v>
      </c>
      <c r="AL117" s="38">
        <v>0.17</v>
      </c>
      <c r="AM117" s="38">
        <v>2.6</v>
      </c>
      <c r="AN117" s="38">
        <v>0.02</v>
      </c>
      <c r="AO117" s="38" t="s">
        <v>544</v>
      </c>
      <c r="AP117" s="38" t="s">
        <v>545</v>
      </c>
      <c r="AQ117" s="38">
        <v>11</v>
      </c>
      <c r="AR117" s="38">
        <v>36</v>
      </c>
      <c r="AS117" s="38" t="s">
        <v>545</v>
      </c>
      <c r="AT117" s="38" t="s">
        <v>546</v>
      </c>
      <c r="AU117" s="38" t="s">
        <v>547</v>
      </c>
      <c r="AV117" s="38">
        <v>5.2</v>
      </c>
      <c r="AW117" s="38">
        <v>1.1000000000000001</v>
      </c>
      <c r="AX117" s="38" t="s">
        <v>548</v>
      </c>
      <c r="AY117" s="38">
        <v>0.1</v>
      </c>
      <c r="AZ117" s="38" t="s">
        <v>548</v>
      </c>
      <c r="BA117" s="38">
        <v>0.28999999999999998</v>
      </c>
      <c r="BB117" s="38">
        <v>0.19</v>
      </c>
      <c r="BC117" s="38">
        <v>0.09</v>
      </c>
      <c r="BD117" s="38">
        <v>1</v>
      </c>
      <c r="BE117" s="38">
        <v>0.4</v>
      </c>
      <c r="BF117" s="38" t="s">
        <v>544</v>
      </c>
      <c r="BG117" s="38" t="s">
        <v>544</v>
      </c>
      <c r="BH117" s="38">
        <v>0.06</v>
      </c>
      <c r="BI117" s="38" t="s">
        <v>547</v>
      </c>
      <c r="BJ117" s="38">
        <v>2.4</v>
      </c>
      <c r="BK117" s="38" t="s">
        <v>548</v>
      </c>
      <c r="BL117" s="38" t="s">
        <v>549</v>
      </c>
      <c r="BM117" s="38">
        <v>363</v>
      </c>
      <c r="BN117" s="38">
        <v>3</v>
      </c>
      <c r="BO117" s="38" t="s">
        <v>544</v>
      </c>
      <c r="BP117" s="38">
        <v>2.2000000000000002</v>
      </c>
      <c r="BQ117" s="38">
        <v>8</v>
      </c>
      <c r="BR117" s="38">
        <v>6</v>
      </c>
      <c r="BS117" s="38">
        <v>0.54</v>
      </c>
      <c r="BT117" s="38">
        <v>6.4</v>
      </c>
      <c r="BU117" s="38" t="s">
        <v>550</v>
      </c>
      <c r="BV117" s="38">
        <v>0.2</v>
      </c>
      <c r="BW117" s="38" t="s">
        <v>545</v>
      </c>
      <c r="BX117" s="38" t="s">
        <v>544</v>
      </c>
      <c r="BY117" s="38">
        <v>0.4</v>
      </c>
      <c r="BZ117" s="38" t="s">
        <v>544</v>
      </c>
      <c r="CA117" s="38">
        <v>64</v>
      </c>
      <c r="CB117" s="38" t="s">
        <v>551</v>
      </c>
      <c r="CC117" s="38" t="s">
        <v>549</v>
      </c>
      <c r="CD117" s="38" t="s">
        <v>549</v>
      </c>
      <c r="CE117" s="38">
        <v>0.5</v>
      </c>
      <c r="CF117" s="38" t="s">
        <v>551</v>
      </c>
      <c r="CG117" s="38" t="s">
        <v>549</v>
      </c>
      <c r="CH117" s="38">
        <v>1.32</v>
      </c>
      <c r="CI117" s="38">
        <v>12</v>
      </c>
      <c r="CJ117" s="38" t="s">
        <v>544</v>
      </c>
      <c r="CK117" s="38">
        <v>2</v>
      </c>
      <c r="CL117" s="38">
        <v>0.2</v>
      </c>
      <c r="CM117" s="38" t="s">
        <v>545</v>
      </c>
      <c r="CN117" s="38">
        <v>17.8</v>
      </c>
      <c r="CO117" s="38">
        <v>0.79</v>
      </c>
      <c r="CP117" s="38" t="s">
        <v>543</v>
      </c>
      <c r="CQ117" s="38">
        <v>28.56</v>
      </c>
      <c r="CR117" s="38" t="s">
        <v>543</v>
      </c>
      <c r="CS117" s="38">
        <v>0.55000000000000004</v>
      </c>
      <c r="CT117" s="38">
        <v>0.61</v>
      </c>
      <c r="CU117" s="38">
        <v>43.575600000000001</v>
      </c>
      <c r="CV117" s="38">
        <v>19.55</v>
      </c>
      <c r="CW117" s="38">
        <v>0.05</v>
      </c>
      <c r="CX117" s="38">
        <v>0.04</v>
      </c>
      <c r="CY117" s="38" t="s">
        <v>543</v>
      </c>
      <c r="CZ117" s="38">
        <v>5.44</v>
      </c>
      <c r="DA117" s="38">
        <v>0.01</v>
      </c>
      <c r="DB117" s="38">
        <v>0.04</v>
      </c>
      <c r="DC117" s="38" t="s">
        <v>543</v>
      </c>
    </row>
    <row r="118" spans="1:107" ht="15" customHeight="1">
      <c r="A118" s="13">
        <v>115</v>
      </c>
      <c r="B118" s="13"/>
      <c r="C118" s="14" t="s">
        <v>276</v>
      </c>
      <c r="D118" s="13"/>
      <c r="E118" s="13"/>
      <c r="F118" s="13"/>
      <c r="G118" s="13"/>
      <c r="H118" s="16">
        <v>39.080657000000002</v>
      </c>
      <c r="I118" s="17">
        <v>-81.508217000000002</v>
      </c>
      <c r="J118" s="13" t="s">
        <v>29</v>
      </c>
      <c r="K118" s="13" t="s">
        <v>30</v>
      </c>
      <c r="L118" s="13" t="s">
        <v>31</v>
      </c>
      <c r="M118" s="13" t="s">
        <v>32</v>
      </c>
      <c r="N118" s="14" t="s">
        <v>53</v>
      </c>
      <c r="O118" s="13" t="s">
        <v>33</v>
      </c>
      <c r="P118" s="13" t="s">
        <v>34</v>
      </c>
      <c r="Q118" s="13" t="s">
        <v>277</v>
      </c>
      <c r="R118" s="13" t="s">
        <v>36</v>
      </c>
      <c r="S118" s="13" t="s">
        <v>48</v>
      </c>
      <c r="T118" s="13" t="s">
        <v>216</v>
      </c>
      <c r="U118" s="13" t="s">
        <v>217</v>
      </c>
      <c r="V118" s="13" t="s">
        <v>40</v>
      </c>
      <c r="W118" s="13" t="s">
        <v>41</v>
      </c>
      <c r="X118" s="13"/>
      <c r="Y118" s="13" t="s">
        <v>51</v>
      </c>
      <c r="Z118" s="13"/>
      <c r="AA118" s="13"/>
      <c r="AB118" s="13"/>
      <c r="AC118" s="38" t="s">
        <v>646</v>
      </c>
      <c r="AD118" s="39" t="s">
        <v>276</v>
      </c>
      <c r="AE118" s="39" t="s">
        <v>542</v>
      </c>
      <c r="AF118" s="38">
        <v>0.55000000000000004</v>
      </c>
      <c r="AG118" s="38">
        <v>20.3</v>
      </c>
      <c r="AH118" s="38">
        <v>0.42</v>
      </c>
      <c r="AI118" s="38">
        <v>0.7</v>
      </c>
      <c r="AJ118" s="38">
        <v>11.56</v>
      </c>
      <c r="AK118" s="38" t="s">
        <v>543</v>
      </c>
      <c r="AL118" s="38">
        <v>0.21</v>
      </c>
      <c r="AM118" s="38">
        <v>3.4</v>
      </c>
      <c r="AN118" s="38">
        <v>0.03</v>
      </c>
      <c r="AO118" s="38" t="s">
        <v>544</v>
      </c>
      <c r="AP118" s="38">
        <v>6</v>
      </c>
      <c r="AQ118" s="38">
        <v>11</v>
      </c>
      <c r="AR118" s="38">
        <v>47</v>
      </c>
      <c r="AS118" s="38" t="s">
        <v>545</v>
      </c>
      <c r="AT118" s="38" t="s">
        <v>546</v>
      </c>
      <c r="AU118" s="38" t="s">
        <v>547</v>
      </c>
      <c r="AV118" s="38">
        <v>6.1</v>
      </c>
      <c r="AW118" s="38">
        <v>1.5</v>
      </c>
      <c r="AX118" s="38" t="s">
        <v>548</v>
      </c>
      <c r="AY118" s="38">
        <v>0.2</v>
      </c>
      <c r="AZ118" s="38" t="s">
        <v>548</v>
      </c>
      <c r="BA118" s="38">
        <v>0.36</v>
      </c>
      <c r="BB118" s="38">
        <v>0.25</v>
      </c>
      <c r="BC118" s="38">
        <v>0.1</v>
      </c>
      <c r="BD118" s="38">
        <v>1</v>
      </c>
      <c r="BE118" s="38">
        <v>0.41</v>
      </c>
      <c r="BF118" s="38" t="s">
        <v>544</v>
      </c>
      <c r="BG118" s="38" t="s">
        <v>544</v>
      </c>
      <c r="BH118" s="38">
        <v>0.06</v>
      </c>
      <c r="BI118" s="38" t="s">
        <v>547</v>
      </c>
      <c r="BJ118" s="38">
        <v>2.8</v>
      </c>
      <c r="BK118" s="38" t="s">
        <v>548</v>
      </c>
      <c r="BL118" s="38" t="s">
        <v>549</v>
      </c>
      <c r="BM118" s="38">
        <v>396</v>
      </c>
      <c r="BN118" s="38">
        <v>3</v>
      </c>
      <c r="BO118" s="38" t="s">
        <v>544</v>
      </c>
      <c r="BP118" s="38">
        <v>2.6</v>
      </c>
      <c r="BQ118" s="38">
        <v>5</v>
      </c>
      <c r="BR118" s="38">
        <v>10</v>
      </c>
      <c r="BS118" s="38">
        <v>0.64</v>
      </c>
      <c r="BT118" s="38">
        <v>8.1999999999999993</v>
      </c>
      <c r="BU118" s="38" t="s">
        <v>550</v>
      </c>
      <c r="BV118" s="38">
        <v>0.2</v>
      </c>
      <c r="BW118" s="38" t="s">
        <v>545</v>
      </c>
      <c r="BX118" s="38">
        <v>1</v>
      </c>
      <c r="BY118" s="38">
        <v>0.4</v>
      </c>
      <c r="BZ118" s="38" t="s">
        <v>544</v>
      </c>
      <c r="CA118" s="38">
        <v>66</v>
      </c>
      <c r="CB118" s="38" t="s">
        <v>551</v>
      </c>
      <c r="CC118" s="38">
        <v>0.05</v>
      </c>
      <c r="CD118" s="38" t="s">
        <v>549</v>
      </c>
      <c r="CE118" s="38">
        <v>0.7</v>
      </c>
      <c r="CF118" s="38" t="s">
        <v>551</v>
      </c>
      <c r="CG118" s="38" t="s">
        <v>549</v>
      </c>
      <c r="CH118" s="38">
        <v>1.41</v>
      </c>
      <c r="CI118" s="38">
        <v>14</v>
      </c>
      <c r="CJ118" s="38" t="s">
        <v>544</v>
      </c>
      <c r="CK118" s="38">
        <v>2.2000000000000002</v>
      </c>
      <c r="CL118" s="38">
        <v>0.2</v>
      </c>
      <c r="CM118" s="38" t="s">
        <v>545</v>
      </c>
      <c r="CN118" s="38">
        <v>18.7</v>
      </c>
      <c r="CO118" s="38">
        <v>0.99</v>
      </c>
      <c r="CP118" s="38">
        <v>0.02</v>
      </c>
      <c r="CQ118" s="38">
        <v>27.94</v>
      </c>
      <c r="CR118" s="38" t="s">
        <v>543</v>
      </c>
      <c r="CS118" s="38">
        <v>0.62</v>
      </c>
      <c r="CT118" s="38">
        <v>0.74</v>
      </c>
      <c r="CU118" s="38">
        <v>42.644300000000001</v>
      </c>
      <c r="CV118" s="38">
        <v>19.11</v>
      </c>
      <c r="CW118" s="38">
        <v>0.05</v>
      </c>
      <c r="CX118" s="38">
        <v>0.05</v>
      </c>
      <c r="CY118" s="38">
        <v>0.01</v>
      </c>
      <c r="CZ118" s="38">
        <v>6.73</v>
      </c>
      <c r="DA118" s="38" t="s">
        <v>543</v>
      </c>
      <c r="DB118" s="38">
        <v>0.05</v>
      </c>
      <c r="DC118" s="38" t="s">
        <v>543</v>
      </c>
    </row>
    <row r="119" spans="1:107" ht="15" customHeight="1">
      <c r="A119" s="13">
        <v>116</v>
      </c>
      <c r="B119" s="13"/>
      <c r="C119" s="14" t="s">
        <v>278</v>
      </c>
      <c r="D119" s="13"/>
      <c r="E119" s="13"/>
      <c r="F119" s="13"/>
      <c r="G119" s="13"/>
      <c r="H119" s="16">
        <v>39.080657000000002</v>
      </c>
      <c r="I119" s="17">
        <v>-81.508217000000002</v>
      </c>
      <c r="J119" s="13" t="s">
        <v>29</v>
      </c>
      <c r="K119" s="13" t="s">
        <v>30</v>
      </c>
      <c r="L119" s="13" t="s">
        <v>31</v>
      </c>
      <c r="M119" s="13" t="s">
        <v>32</v>
      </c>
      <c r="N119" s="14" t="s">
        <v>53</v>
      </c>
      <c r="O119" s="13" t="s">
        <v>33</v>
      </c>
      <c r="P119" s="13" t="s">
        <v>34</v>
      </c>
      <c r="Q119" s="13" t="s">
        <v>279</v>
      </c>
      <c r="R119" s="13" t="s">
        <v>36</v>
      </c>
      <c r="S119" s="13" t="s">
        <v>48</v>
      </c>
      <c r="T119" s="13" t="s">
        <v>216</v>
      </c>
      <c r="U119" s="13" t="s">
        <v>217</v>
      </c>
      <c r="V119" s="13" t="s">
        <v>40</v>
      </c>
      <c r="W119" s="13" t="s">
        <v>41</v>
      </c>
      <c r="X119" s="13"/>
      <c r="Y119" s="13" t="s">
        <v>51</v>
      </c>
      <c r="Z119" s="13"/>
      <c r="AA119" s="13"/>
      <c r="AB119" s="13"/>
      <c r="AC119" s="38" t="s">
        <v>647</v>
      </c>
      <c r="AD119" s="39" t="s">
        <v>278</v>
      </c>
      <c r="AE119" s="39" t="s">
        <v>542</v>
      </c>
      <c r="AF119" s="38">
        <v>0.6</v>
      </c>
      <c r="AG119" s="38">
        <v>20.2</v>
      </c>
      <c r="AH119" s="38">
        <v>0.48</v>
      </c>
      <c r="AI119" s="38">
        <v>0.8</v>
      </c>
      <c r="AJ119" s="38">
        <v>11.59</v>
      </c>
      <c r="AK119" s="38" t="s">
        <v>543</v>
      </c>
      <c r="AL119" s="38">
        <v>0.26</v>
      </c>
      <c r="AM119" s="38">
        <v>3.5</v>
      </c>
      <c r="AN119" s="38">
        <v>0.03</v>
      </c>
      <c r="AO119" s="38" t="s">
        <v>544</v>
      </c>
      <c r="AP119" s="38">
        <v>7</v>
      </c>
      <c r="AQ119" s="38">
        <v>14</v>
      </c>
      <c r="AR119" s="38">
        <v>50</v>
      </c>
      <c r="AS119" s="38" t="s">
        <v>545</v>
      </c>
      <c r="AT119" s="38" t="s">
        <v>546</v>
      </c>
      <c r="AU119" s="38" t="s">
        <v>547</v>
      </c>
      <c r="AV119" s="38">
        <v>6.7</v>
      </c>
      <c r="AW119" s="38">
        <v>1.6</v>
      </c>
      <c r="AX119" s="38" t="s">
        <v>548</v>
      </c>
      <c r="AY119" s="38">
        <v>0.2</v>
      </c>
      <c r="AZ119" s="38" t="s">
        <v>548</v>
      </c>
      <c r="BA119" s="38">
        <v>0.4</v>
      </c>
      <c r="BB119" s="38">
        <v>0.22</v>
      </c>
      <c r="BC119" s="38">
        <v>0.11</v>
      </c>
      <c r="BD119" s="38">
        <v>1</v>
      </c>
      <c r="BE119" s="38">
        <v>0.49</v>
      </c>
      <c r="BF119" s="38" t="s">
        <v>544</v>
      </c>
      <c r="BG119" s="38" t="s">
        <v>544</v>
      </c>
      <c r="BH119" s="38">
        <v>7.0000000000000007E-2</v>
      </c>
      <c r="BI119" s="38" t="s">
        <v>547</v>
      </c>
      <c r="BJ119" s="38">
        <v>3.1</v>
      </c>
      <c r="BK119" s="38" t="s">
        <v>548</v>
      </c>
      <c r="BL119" s="38" t="s">
        <v>549</v>
      </c>
      <c r="BM119" s="38">
        <v>403</v>
      </c>
      <c r="BN119" s="38">
        <v>4</v>
      </c>
      <c r="BO119" s="38" t="s">
        <v>544</v>
      </c>
      <c r="BP119" s="38">
        <v>2.8</v>
      </c>
      <c r="BQ119" s="38">
        <v>10</v>
      </c>
      <c r="BR119" s="38">
        <v>10</v>
      </c>
      <c r="BS119" s="38">
        <v>0.71</v>
      </c>
      <c r="BT119" s="38">
        <v>8.8000000000000007</v>
      </c>
      <c r="BU119" s="38" t="s">
        <v>550</v>
      </c>
      <c r="BV119" s="38">
        <v>0.2</v>
      </c>
      <c r="BW119" s="38" t="s">
        <v>545</v>
      </c>
      <c r="BX119" s="38" t="s">
        <v>544</v>
      </c>
      <c r="BY119" s="38">
        <v>0.5</v>
      </c>
      <c r="BZ119" s="38" t="s">
        <v>544</v>
      </c>
      <c r="CA119" s="38">
        <v>65</v>
      </c>
      <c r="CB119" s="38" t="s">
        <v>551</v>
      </c>
      <c r="CC119" s="38">
        <v>0.05</v>
      </c>
      <c r="CD119" s="38" t="s">
        <v>549</v>
      </c>
      <c r="CE119" s="38">
        <v>0.9</v>
      </c>
      <c r="CF119" s="38" t="s">
        <v>551</v>
      </c>
      <c r="CG119" s="38" t="s">
        <v>549</v>
      </c>
      <c r="CH119" s="38">
        <v>1.73</v>
      </c>
      <c r="CI119" s="38">
        <v>14</v>
      </c>
      <c r="CJ119" s="38" t="s">
        <v>544</v>
      </c>
      <c r="CK119" s="38">
        <v>2.4</v>
      </c>
      <c r="CL119" s="38">
        <v>0.2</v>
      </c>
      <c r="CM119" s="38">
        <v>5</v>
      </c>
      <c r="CN119" s="38">
        <v>22.3</v>
      </c>
      <c r="CO119" s="38">
        <v>1.08</v>
      </c>
      <c r="CP119" s="38">
        <v>0.01</v>
      </c>
      <c r="CQ119" s="38">
        <v>27.63</v>
      </c>
      <c r="CR119" s="38" t="s">
        <v>543</v>
      </c>
      <c r="CS119" s="38">
        <v>0.7</v>
      </c>
      <c r="CT119" s="38">
        <v>0.82</v>
      </c>
      <c r="CU119" s="38">
        <v>42.374200000000002</v>
      </c>
      <c r="CV119" s="38">
        <v>19.100000000000001</v>
      </c>
      <c r="CW119" s="38">
        <v>0.06</v>
      </c>
      <c r="CX119" s="38">
        <v>0.03</v>
      </c>
      <c r="CY119" s="38">
        <v>0.02</v>
      </c>
      <c r="CZ119" s="38">
        <v>6.82</v>
      </c>
      <c r="DA119" s="38" t="s">
        <v>543</v>
      </c>
      <c r="DB119" s="38">
        <v>0.06</v>
      </c>
      <c r="DC119" s="38" t="s">
        <v>543</v>
      </c>
    </row>
    <row r="120" spans="1:107" ht="15" customHeight="1">
      <c r="A120" s="13">
        <v>117</v>
      </c>
      <c r="B120" s="13"/>
      <c r="C120" s="14" t="s">
        <v>280</v>
      </c>
      <c r="D120" s="13"/>
      <c r="E120" s="13"/>
      <c r="F120" s="13"/>
      <c r="G120" s="13"/>
      <c r="H120" s="16">
        <v>39.080657000000002</v>
      </c>
      <c r="I120" s="17">
        <v>-81.508217000000002</v>
      </c>
      <c r="J120" s="13" t="s">
        <v>29</v>
      </c>
      <c r="K120" s="13" t="s">
        <v>30</v>
      </c>
      <c r="L120" s="13" t="s">
        <v>31</v>
      </c>
      <c r="M120" s="13" t="s">
        <v>32</v>
      </c>
      <c r="N120" s="14" t="s">
        <v>53</v>
      </c>
      <c r="O120" s="13" t="s">
        <v>33</v>
      </c>
      <c r="P120" s="13" t="s">
        <v>34</v>
      </c>
      <c r="Q120" s="13" t="s">
        <v>281</v>
      </c>
      <c r="R120" s="13" t="s">
        <v>36</v>
      </c>
      <c r="S120" s="13" t="s">
        <v>48</v>
      </c>
      <c r="T120" s="13" t="s">
        <v>216</v>
      </c>
      <c r="U120" s="13" t="s">
        <v>217</v>
      </c>
      <c r="V120" s="13" t="s">
        <v>40</v>
      </c>
      <c r="W120" s="13" t="s">
        <v>41</v>
      </c>
      <c r="X120" s="13"/>
      <c r="Y120" s="13" t="s">
        <v>51</v>
      </c>
      <c r="Z120" s="13"/>
      <c r="AA120" s="13"/>
      <c r="AB120" s="13"/>
      <c r="AC120" s="38" t="s">
        <v>648</v>
      </c>
      <c r="AD120" s="39" t="s">
        <v>280</v>
      </c>
      <c r="AE120" s="39" t="s">
        <v>542</v>
      </c>
      <c r="AF120" s="38">
        <v>0.46</v>
      </c>
      <c r="AG120" s="38">
        <v>20.6</v>
      </c>
      <c r="AH120" s="38">
        <v>0.43</v>
      </c>
      <c r="AI120" s="38">
        <v>0.6</v>
      </c>
      <c r="AJ120" s="38">
        <v>11.79</v>
      </c>
      <c r="AK120" s="38" t="s">
        <v>543</v>
      </c>
      <c r="AL120" s="38">
        <v>0.22</v>
      </c>
      <c r="AM120" s="38">
        <v>2.5</v>
      </c>
      <c r="AN120" s="38">
        <v>0.02</v>
      </c>
      <c r="AO120" s="38" t="s">
        <v>544</v>
      </c>
      <c r="AP120" s="38" t="s">
        <v>545</v>
      </c>
      <c r="AQ120" s="38">
        <v>14</v>
      </c>
      <c r="AR120" s="38">
        <v>33</v>
      </c>
      <c r="AS120" s="38" t="s">
        <v>545</v>
      </c>
      <c r="AT120" s="38" t="s">
        <v>546</v>
      </c>
      <c r="AU120" s="38" t="s">
        <v>547</v>
      </c>
      <c r="AV120" s="38">
        <v>5.5</v>
      </c>
      <c r="AW120" s="38">
        <v>1.2</v>
      </c>
      <c r="AX120" s="38">
        <v>18</v>
      </c>
      <c r="AY120" s="38">
        <v>0.2</v>
      </c>
      <c r="AZ120" s="38" t="s">
        <v>548</v>
      </c>
      <c r="BA120" s="38">
        <v>0.34</v>
      </c>
      <c r="BB120" s="38">
        <v>0.16</v>
      </c>
      <c r="BC120" s="38">
        <v>0.1</v>
      </c>
      <c r="BD120" s="38">
        <v>1</v>
      </c>
      <c r="BE120" s="38">
        <v>0.38</v>
      </c>
      <c r="BF120" s="38" t="s">
        <v>544</v>
      </c>
      <c r="BG120" s="38" t="s">
        <v>544</v>
      </c>
      <c r="BH120" s="38">
        <v>0.06</v>
      </c>
      <c r="BI120" s="38" t="s">
        <v>547</v>
      </c>
      <c r="BJ120" s="38">
        <v>2.5</v>
      </c>
      <c r="BK120" s="38" t="s">
        <v>548</v>
      </c>
      <c r="BL120" s="38" t="s">
        <v>549</v>
      </c>
      <c r="BM120" s="38">
        <v>402</v>
      </c>
      <c r="BN120" s="38">
        <v>4</v>
      </c>
      <c r="BO120" s="38" t="s">
        <v>544</v>
      </c>
      <c r="BP120" s="38">
        <v>2.2000000000000002</v>
      </c>
      <c r="BQ120" s="38">
        <v>17</v>
      </c>
      <c r="BR120" s="38">
        <v>6</v>
      </c>
      <c r="BS120" s="38">
        <v>0.59</v>
      </c>
      <c r="BT120" s="38">
        <v>6.9</v>
      </c>
      <c r="BU120" s="38" t="s">
        <v>550</v>
      </c>
      <c r="BV120" s="38">
        <v>0.3</v>
      </c>
      <c r="BW120" s="38" t="s">
        <v>545</v>
      </c>
      <c r="BX120" s="38" t="s">
        <v>544</v>
      </c>
      <c r="BY120" s="38">
        <v>0.4</v>
      </c>
      <c r="BZ120" s="38" t="s">
        <v>544</v>
      </c>
      <c r="CA120" s="38">
        <v>68</v>
      </c>
      <c r="CB120" s="38" t="s">
        <v>551</v>
      </c>
      <c r="CC120" s="38" t="s">
        <v>549</v>
      </c>
      <c r="CD120" s="38" t="s">
        <v>549</v>
      </c>
      <c r="CE120" s="38">
        <v>0.6</v>
      </c>
      <c r="CF120" s="38" t="s">
        <v>551</v>
      </c>
      <c r="CG120" s="38" t="s">
        <v>549</v>
      </c>
      <c r="CH120" s="38">
        <v>1.26</v>
      </c>
      <c r="CI120" s="38">
        <v>12</v>
      </c>
      <c r="CJ120" s="38" t="s">
        <v>544</v>
      </c>
      <c r="CK120" s="38">
        <v>2</v>
      </c>
      <c r="CL120" s="38">
        <v>0.2</v>
      </c>
      <c r="CM120" s="38" t="s">
        <v>545</v>
      </c>
      <c r="CN120" s="38">
        <v>14</v>
      </c>
      <c r="CO120" s="38">
        <v>0.84</v>
      </c>
      <c r="CP120" s="38" t="s">
        <v>543</v>
      </c>
      <c r="CQ120" s="38">
        <v>28.64</v>
      </c>
      <c r="CR120" s="38" t="s">
        <v>543</v>
      </c>
      <c r="CS120" s="38">
        <v>0.63</v>
      </c>
      <c r="CT120" s="38">
        <v>0.57999999999999996</v>
      </c>
      <c r="CU120" s="38">
        <v>43.76</v>
      </c>
      <c r="CV120" s="38">
        <v>19.739999999999998</v>
      </c>
      <c r="CW120" s="38">
        <v>0.06</v>
      </c>
      <c r="CX120" s="38">
        <v>0.05</v>
      </c>
      <c r="CY120" s="38">
        <v>0.01</v>
      </c>
      <c r="CZ120" s="38">
        <v>4.7699999999999996</v>
      </c>
      <c r="DA120" s="38">
        <v>0.01</v>
      </c>
      <c r="DB120" s="38">
        <v>0.04</v>
      </c>
      <c r="DC120" s="38" t="s">
        <v>543</v>
      </c>
    </row>
    <row r="121" spans="1:107" ht="15" customHeight="1">
      <c r="A121" s="13">
        <v>118</v>
      </c>
      <c r="B121" s="13"/>
      <c r="C121" s="14" t="s">
        <v>282</v>
      </c>
      <c r="D121" s="13"/>
      <c r="E121" s="13"/>
      <c r="F121" s="13"/>
      <c r="G121" s="13"/>
      <c r="H121" s="16">
        <v>39.080657000000002</v>
      </c>
      <c r="I121" s="17">
        <v>-81.508217000000002</v>
      </c>
      <c r="J121" s="13" t="s">
        <v>29</v>
      </c>
      <c r="K121" s="13" t="s">
        <v>30</v>
      </c>
      <c r="L121" s="13" t="s">
        <v>31</v>
      </c>
      <c r="M121" s="13" t="s">
        <v>32</v>
      </c>
      <c r="N121" s="14" t="s">
        <v>53</v>
      </c>
      <c r="O121" s="13" t="s">
        <v>33</v>
      </c>
      <c r="P121" s="13" t="s">
        <v>34</v>
      </c>
      <c r="Q121" s="13" t="s">
        <v>283</v>
      </c>
      <c r="R121" s="13" t="s">
        <v>36</v>
      </c>
      <c r="S121" s="13" t="s">
        <v>48</v>
      </c>
      <c r="T121" s="13" t="s">
        <v>216</v>
      </c>
      <c r="U121" s="13" t="s">
        <v>217</v>
      </c>
      <c r="V121" s="13" t="s">
        <v>40</v>
      </c>
      <c r="W121" s="13" t="s">
        <v>41</v>
      </c>
      <c r="X121" s="13"/>
      <c r="Y121" s="13" t="s">
        <v>51</v>
      </c>
      <c r="Z121" s="13"/>
      <c r="AA121" s="13"/>
      <c r="AB121" s="13"/>
      <c r="AC121" s="38" t="s">
        <v>649</v>
      </c>
      <c r="AD121" s="39" t="s">
        <v>282</v>
      </c>
      <c r="AE121" s="39" t="s">
        <v>542</v>
      </c>
      <c r="AF121" s="38">
        <v>0.45</v>
      </c>
      <c r="AG121" s="38">
        <v>21</v>
      </c>
      <c r="AH121" s="38">
        <v>0.41</v>
      </c>
      <c r="AI121" s="38">
        <v>0.5</v>
      </c>
      <c r="AJ121" s="38">
        <v>11.57</v>
      </c>
      <c r="AK121" s="38" t="s">
        <v>543</v>
      </c>
      <c r="AL121" s="38">
        <v>0.2</v>
      </c>
      <c r="AM121" s="38">
        <v>2.2000000000000002</v>
      </c>
      <c r="AN121" s="38">
        <v>0.02</v>
      </c>
      <c r="AO121" s="38" t="s">
        <v>544</v>
      </c>
      <c r="AP121" s="38">
        <v>6</v>
      </c>
      <c r="AQ121" s="38">
        <v>13</v>
      </c>
      <c r="AR121" s="38">
        <v>29</v>
      </c>
      <c r="AS121" s="38" t="s">
        <v>545</v>
      </c>
      <c r="AT121" s="38" t="s">
        <v>546</v>
      </c>
      <c r="AU121" s="38" t="s">
        <v>547</v>
      </c>
      <c r="AV121" s="38">
        <v>6.1</v>
      </c>
      <c r="AW121" s="38">
        <v>1.3</v>
      </c>
      <c r="AX121" s="38" t="s">
        <v>548</v>
      </c>
      <c r="AY121" s="38">
        <v>0.3</v>
      </c>
      <c r="AZ121" s="38" t="s">
        <v>548</v>
      </c>
      <c r="BA121" s="38">
        <v>0.33</v>
      </c>
      <c r="BB121" s="38">
        <v>0.2</v>
      </c>
      <c r="BC121" s="38">
        <v>0.1</v>
      </c>
      <c r="BD121" s="38">
        <v>1</v>
      </c>
      <c r="BE121" s="38">
        <v>0.45</v>
      </c>
      <c r="BF121" s="38" t="s">
        <v>544</v>
      </c>
      <c r="BG121" s="38" t="s">
        <v>544</v>
      </c>
      <c r="BH121" s="38">
        <v>0.06</v>
      </c>
      <c r="BI121" s="38" t="s">
        <v>547</v>
      </c>
      <c r="BJ121" s="38">
        <v>2.8</v>
      </c>
      <c r="BK121" s="38" t="s">
        <v>548</v>
      </c>
      <c r="BL121" s="38" t="s">
        <v>549</v>
      </c>
      <c r="BM121" s="38">
        <v>393</v>
      </c>
      <c r="BN121" s="38">
        <v>5</v>
      </c>
      <c r="BO121" s="38" t="s">
        <v>544</v>
      </c>
      <c r="BP121" s="38">
        <v>2.4</v>
      </c>
      <c r="BQ121" s="38" t="s">
        <v>545</v>
      </c>
      <c r="BR121" s="38">
        <v>6</v>
      </c>
      <c r="BS121" s="38">
        <v>0.65</v>
      </c>
      <c r="BT121" s="38">
        <v>7.4</v>
      </c>
      <c r="BU121" s="38" t="s">
        <v>550</v>
      </c>
      <c r="BV121" s="38">
        <v>0.2</v>
      </c>
      <c r="BW121" s="38" t="s">
        <v>545</v>
      </c>
      <c r="BX121" s="38" t="s">
        <v>544</v>
      </c>
      <c r="BY121" s="38">
        <v>0.5</v>
      </c>
      <c r="BZ121" s="38" t="s">
        <v>544</v>
      </c>
      <c r="CA121" s="38">
        <v>76</v>
      </c>
      <c r="CB121" s="38" t="s">
        <v>551</v>
      </c>
      <c r="CC121" s="38">
        <v>0.05</v>
      </c>
      <c r="CD121" s="38" t="s">
        <v>549</v>
      </c>
      <c r="CE121" s="38">
        <v>0.7</v>
      </c>
      <c r="CF121" s="38" t="s">
        <v>551</v>
      </c>
      <c r="CG121" s="38" t="s">
        <v>549</v>
      </c>
      <c r="CH121" s="38">
        <v>1.33</v>
      </c>
      <c r="CI121" s="38">
        <v>11</v>
      </c>
      <c r="CJ121" s="38" t="s">
        <v>544</v>
      </c>
      <c r="CK121" s="38">
        <v>2.2000000000000002</v>
      </c>
      <c r="CL121" s="38">
        <v>0.2</v>
      </c>
      <c r="CM121" s="38">
        <v>6</v>
      </c>
      <c r="CN121" s="38">
        <v>13.4</v>
      </c>
      <c r="CO121" s="38">
        <v>0.83</v>
      </c>
      <c r="CP121" s="38" t="s">
        <v>543</v>
      </c>
      <c r="CQ121" s="38">
        <v>29.28</v>
      </c>
      <c r="CR121" s="38" t="s">
        <v>543</v>
      </c>
      <c r="CS121" s="38">
        <v>0.6</v>
      </c>
      <c r="CT121" s="38">
        <v>0.54</v>
      </c>
      <c r="CU121" s="38">
        <v>43.965600000000002</v>
      </c>
      <c r="CV121" s="38">
        <v>19.350000000000001</v>
      </c>
      <c r="CW121" s="38">
        <v>0.05</v>
      </c>
      <c r="CX121" s="38">
        <v>0.05</v>
      </c>
      <c r="CY121" s="38">
        <v>0.02</v>
      </c>
      <c r="CZ121" s="38">
        <v>4.3899999999999997</v>
      </c>
      <c r="DA121" s="38">
        <v>0.01</v>
      </c>
      <c r="DB121" s="38">
        <v>0.03</v>
      </c>
      <c r="DC121" s="38" t="s">
        <v>543</v>
      </c>
    </row>
    <row r="122" spans="1:107" ht="15" customHeight="1">
      <c r="A122" s="13">
        <v>119</v>
      </c>
      <c r="B122" s="13"/>
      <c r="C122" s="14" t="s">
        <v>284</v>
      </c>
      <c r="D122" s="13"/>
      <c r="E122" s="13"/>
      <c r="F122" s="13"/>
      <c r="G122" s="13"/>
      <c r="H122" s="16">
        <v>39.080657000000002</v>
      </c>
      <c r="I122" s="17">
        <v>-81.508217000000002</v>
      </c>
      <c r="J122" s="13" t="s">
        <v>29</v>
      </c>
      <c r="K122" s="13" t="s">
        <v>30</v>
      </c>
      <c r="L122" s="13" t="s">
        <v>31</v>
      </c>
      <c r="M122" s="13" t="s">
        <v>32</v>
      </c>
      <c r="N122" s="14" t="s">
        <v>53</v>
      </c>
      <c r="O122" s="13" t="s">
        <v>33</v>
      </c>
      <c r="P122" s="13" t="s">
        <v>34</v>
      </c>
      <c r="Q122" s="13" t="s">
        <v>285</v>
      </c>
      <c r="R122" s="13" t="s">
        <v>36</v>
      </c>
      <c r="S122" s="13" t="s">
        <v>48</v>
      </c>
      <c r="T122" s="13" t="s">
        <v>216</v>
      </c>
      <c r="U122" s="13" t="s">
        <v>217</v>
      </c>
      <c r="V122" s="13" t="s">
        <v>40</v>
      </c>
      <c r="W122" s="13" t="s">
        <v>41</v>
      </c>
      <c r="X122" s="13"/>
      <c r="Y122" s="13" t="s">
        <v>51</v>
      </c>
      <c r="Z122" s="13"/>
      <c r="AA122" s="13"/>
      <c r="AB122" s="13"/>
      <c r="AC122" s="38" t="s">
        <v>650</v>
      </c>
      <c r="AD122" s="39" t="s">
        <v>284</v>
      </c>
      <c r="AE122" s="39" t="s">
        <v>542</v>
      </c>
      <c r="AF122" s="38">
        <v>0.37</v>
      </c>
      <c r="AG122" s="38">
        <v>20.9</v>
      </c>
      <c r="AH122" s="38">
        <v>0.44</v>
      </c>
      <c r="AI122" s="38">
        <v>0.4</v>
      </c>
      <c r="AJ122" s="38">
        <v>12.06</v>
      </c>
      <c r="AK122" s="38" t="s">
        <v>543</v>
      </c>
      <c r="AL122" s="38">
        <v>0.21</v>
      </c>
      <c r="AM122" s="38">
        <v>1.9</v>
      </c>
      <c r="AN122" s="38">
        <v>0.02</v>
      </c>
      <c r="AO122" s="38" t="s">
        <v>544</v>
      </c>
      <c r="AP122" s="38" t="s">
        <v>545</v>
      </c>
      <c r="AQ122" s="38">
        <v>12</v>
      </c>
      <c r="AR122" s="38">
        <v>23</v>
      </c>
      <c r="AS122" s="38" t="s">
        <v>545</v>
      </c>
      <c r="AT122" s="38" t="s">
        <v>546</v>
      </c>
      <c r="AU122" s="38" t="s">
        <v>547</v>
      </c>
      <c r="AV122" s="38">
        <v>4.8</v>
      </c>
      <c r="AW122" s="38">
        <v>1.1000000000000001</v>
      </c>
      <c r="AX122" s="38" t="s">
        <v>548</v>
      </c>
      <c r="AY122" s="38">
        <v>0.1</v>
      </c>
      <c r="AZ122" s="38" t="s">
        <v>548</v>
      </c>
      <c r="BA122" s="38">
        <v>0.32</v>
      </c>
      <c r="BB122" s="38">
        <v>0.2</v>
      </c>
      <c r="BC122" s="38">
        <v>0.08</v>
      </c>
      <c r="BD122" s="38" t="s">
        <v>544</v>
      </c>
      <c r="BE122" s="38">
        <v>0.36</v>
      </c>
      <c r="BF122" s="38" t="s">
        <v>544</v>
      </c>
      <c r="BG122" s="38" t="s">
        <v>544</v>
      </c>
      <c r="BH122" s="38">
        <v>0.06</v>
      </c>
      <c r="BI122" s="38" t="s">
        <v>547</v>
      </c>
      <c r="BJ122" s="38">
        <v>2.2000000000000002</v>
      </c>
      <c r="BK122" s="38" t="s">
        <v>548</v>
      </c>
      <c r="BL122" s="38" t="s">
        <v>549</v>
      </c>
      <c r="BM122" s="38">
        <v>417</v>
      </c>
      <c r="BN122" s="38">
        <v>2</v>
      </c>
      <c r="BO122" s="38" t="s">
        <v>544</v>
      </c>
      <c r="BP122" s="38">
        <v>2</v>
      </c>
      <c r="BQ122" s="38">
        <v>8</v>
      </c>
      <c r="BR122" s="38">
        <v>6</v>
      </c>
      <c r="BS122" s="38">
        <v>0.53</v>
      </c>
      <c r="BT122" s="38">
        <v>5.4</v>
      </c>
      <c r="BU122" s="38" t="s">
        <v>550</v>
      </c>
      <c r="BV122" s="38">
        <v>0.2</v>
      </c>
      <c r="BW122" s="38" t="s">
        <v>545</v>
      </c>
      <c r="BX122" s="38" t="s">
        <v>544</v>
      </c>
      <c r="BY122" s="38">
        <v>0.4</v>
      </c>
      <c r="BZ122" s="38" t="s">
        <v>544</v>
      </c>
      <c r="CA122" s="38">
        <v>69</v>
      </c>
      <c r="CB122" s="38" t="s">
        <v>551</v>
      </c>
      <c r="CC122" s="38" t="s">
        <v>549</v>
      </c>
      <c r="CD122" s="38" t="s">
        <v>549</v>
      </c>
      <c r="CE122" s="38">
        <v>0.6</v>
      </c>
      <c r="CF122" s="38" t="s">
        <v>551</v>
      </c>
      <c r="CG122" s="38" t="s">
        <v>549</v>
      </c>
      <c r="CH122" s="38">
        <v>1.1000000000000001</v>
      </c>
      <c r="CI122" s="38">
        <v>10</v>
      </c>
      <c r="CJ122" s="38" t="s">
        <v>544</v>
      </c>
      <c r="CK122" s="38">
        <v>1.9</v>
      </c>
      <c r="CL122" s="38">
        <v>0.2</v>
      </c>
      <c r="CM122" s="38" t="s">
        <v>545</v>
      </c>
      <c r="CN122" s="38">
        <v>13.9</v>
      </c>
      <c r="CO122" s="38">
        <v>0.69</v>
      </c>
      <c r="CP122" s="38" t="s">
        <v>543</v>
      </c>
      <c r="CQ122" s="38">
        <v>29.08</v>
      </c>
      <c r="CR122" s="38" t="s">
        <v>543</v>
      </c>
      <c r="CS122" s="38">
        <v>0.64</v>
      </c>
      <c r="CT122" s="38">
        <v>0.45</v>
      </c>
      <c r="CU122" s="38">
        <v>44.38</v>
      </c>
      <c r="CV122" s="38">
        <v>20</v>
      </c>
      <c r="CW122" s="38">
        <v>0.05</v>
      </c>
      <c r="CX122" s="38">
        <v>0.04</v>
      </c>
      <c r="CY122" s="38" t="s">
        <v>543</v>
      </c>
      <c r="CZ122" s="38">
        <v>3.87</v>
      </c>
      <c r="DA122" s="38" t="s">
        <v>543</v>
      </c>
      <c r="DB122" s="38">
        <v>0.03</v>
      </c>
      <c r="DC122" s="38" t="s">
        <v>543</v>
      </c>
    </row>
    <row r="123" spans="1:107" ht="15" customHeight="1">
      <c r="A123" s="13">
        <v>120</v>
      </c>
      <c r="B123" s="13"/>
      <c r="C123" s="14" t="s">
        <v>286</v>
      </c>
      <c r="D123" s="13"/>
      <c r="E123" s="13"/>
      <c r="F123" s="13"/>
      <c r="G123" s="13"/>
      <c r="H123" s="16">
        <v>39.080657000000002</v>
      </c>
      <c r="I123" s="17">
        <v>-81.508217000000002</v>
      </c>
      <c r="J123" s="13" t="s">
        <v>29</v>
      </c>
      <c r="K123" s="13" t="s">
        <v>30</v>
      </c>
      <c r="L123" s="13" t="s">
        <v>31</v>
      </c>
      <c r="M123" s="13" t="s">
        <v>32</v>
      </c>
      <c r="N123" s="14" t="s">
        <v>53</v>
      </c>
      <c r="O123" s="13" t="s">
        <v>33</v>
      </c>
      <c r="P123" s="13" t="s">
        <v>34</v>
      </c>
      <c r="Q123" s="13" t="s">
        <v>287</v>
      </c>
      <c r="R123" s="13" t="s">
        <v>36</v>
      </c>
      <c r="S123" s="13" t="s">
        <v>48</v>
      </c>
      <c r="T123" s="13" t="s">
        <v>216</v>
      </c>
      <c r="U123" s="13" t="s">
        <v>217</v>
      </c>
      <c r="V123" s="13" t="s">
        <v>40</v>
      </c>
      <c r="W123" s="13" t="s">
        <v>41</v>
      </c>
      <c r="X123" s="13"/>
      <c r="Y123" s="13" t="s">
        <v>51</v>
      </c>
      <c r="Z123" s="13"/>
      <c r="AA123" s="13"/>
      <c r="AB123" s="13"/>
      <c r="AC123" s="38" t="s">
        <v>651</v>
      </c>
      <c r="AD123" s="39" t="s">
        <v>286</v>
      </c>
      <c r="AE123" s="39" t="s">
        <v>542</v>
      </c>
      <c r="AF123" s="38">
        <v>0.31</v>
      </c>
      <c r="AG123" s="38">
        <v>21.6</v>
      </c>
      <c r="AH123" s="38">
        <v>0.41</v>
      </c>
      <c r="AI123" s="38">
        <v>0.3</v>
      </c>
      <c r="AJ123" s="38">
        <v>11.71</v>
      </c>
      <c r="AK123" s="38" t="s">
        <v>543</v>
      </c>
      <c r="AL123" s="38">
        <v>0.18</v>
      </c>
      <c r="AM123" s="38">
        <v>1.3</v>
      </c>
      <c r="AN123" s="38">
        <v>0.01</v>
      </c>
      <c r="AO123" s="38" t="s">
        <v>544</v>
      </c>
      <c r="AP123" s="38" t="s">
        <v>545</v>
      </c>
      <c r="AQ123" s="38">
        <v>14</v>
      </c>
      <c r="AR123" s="38">
        <v>17</v>
      </c>
      <c r="AS123" s="38" t="s">
        <v>545</v>
      </c>
      <c r="AT123" s="38" t="s">
        <v>546</v>
      </c>
      <c r="AU123" s="38" t="s">
        <v>547</v>
      </c>
      <c r="AV123" s="38">
        <v>4.4000000000000004</v>
      </c>
      <c r="AW123" s="38">
        <v>0.9</v>
      </c>
      <c r="AX123" s="38" t="s">
        <v>548</v>
      </c>
      <c r="AY123" s="38">
        <v>0.2</v>
      </c>
      <c r="AZ123" s="38" t="s">
        <v>548</v>
      </c>
      <c r="BA123" s="38">
        <v>0.25</v>
      </c>
      <c r="BB123" s="38">
        <v>0.16</v>
      </c>
      <c r="BC123" s="38">
        <v>0.06</v>
      </c>
      <c r="BD123" s="38" t="s">
        <v>544</v>
      </c>
      <c r="BE123" s="38">
        <v>0.35</v>
      </c>
      <c r="BF123" s="38" t="s">
        <v>544</v>
      </c>
      <c r="BG123" s="38" t="s">
        <v>544</v>
      </c>
      <c r="BH123" s="38" t="s">
        <v>549</v>
      </c>
      <c r="BI123" s="38" t="s">
        <v>547</v>
      </c>
      <c r="BJ123" s="38">
        <v>2.1</v>
      </c>
      <c r="BK123" s="38" t="s">
        <v>548</v>
      </c>
      <c r="BL123" s="38" t="s">
        <v>549</v>
      </c>
      <c r="BM123" s="38">
        <v>412</v>
      </c>
      <c r="BN123" s="38">
        <v>2</v>
      </c>
      <c r="BO123" s="38" t="s">
        <v>544</v>
      </c>
      <c r="BP123" s="38">
        <v>1.9</v>
      </c>
      <c r="BQ123" s="38" t="s">
        <v>545</v>
      </c>
      <c r="BR123" s="38">
        <v>5</v>
      </c>
      <c r="BS123" s="38">
        <v>0.47</v>
      </c>
      <c r="BT123" s="38">
        <v>4.9000000000000004</v>
      </c>
      <c r="BU123" s="38" t="s">
        <v>550</v>
      </c>
      <c r="BV123" s="38">
        <v>0.2</v>
      </c>
      <c r="BW123" s="38" t="s">
        <v>545</v>
      </c>
      <c r="BX123" s="38" t="s">
        <v>544</v>
      </c>
      <c r="BY123" s="38">
        <v>0.3</v>
      </c>
      <c r="BZ123" s="38" t="s">
        <v>544</v>
      </c>
      <c r="CA123" s="38">
        <v>80</v>
      </c>
      <c r="CB123" s="38" t="s">
        <v>551</v>
      </c>
      <c r="CC123" s="38" t="s">
        <v>549</v>
      </c>
      <c r="CD123" s="38" t="s">
        <v>549</v>
      </c>
      <c r="CE123" s="38">
        <v>0.5</v>
      </c>
      <c r="CF123" s="38" t="s">
        <v>551</v>
      </c>
      <c r="CG123" s="38" t="s">
        <v>549</v>
      </c>
      <c r="CH123" s="38">
        <v>1.1299999999999999</v>
      </c>
      <c r="CI123" s="38">
        <v>10</v>
      </c>
      <c r="CJ123" s="38" t="s">
        <v>544</v>
      </c>
      <c r="CK123" s="38">
        <v>1.8</v>
      </c>
      <c r="CL123" s="38">
        <v>0.1</v>
      </c>
      <c r="CM123" s="38" t="s">
        <v>545</v>
      </c>
      <c r="CN123" s="38">
        <v>8.6999999999999993</v>
      </c>
      <c r="CO123" s="38">
        <v>0.56999999999999995</v>
      </c>
      <c r="CP123" s="38" t="s">
        <v>543</v>
      </c>
      <c r="CQ123" s="38">
        <v>30.37</v>
      </c>
      <c r="CR123" s="38" t="s">
        <v>543</v>
      </c>
      <c r="CS123" s="38">
        <v>0.61</v>
      </c>
      <c r="CT123" s="38">
        <v>0.35</v>
      </c>
      <c r="CU123" s="38">
        <v>45.075499999999998</v>
      </c>
      <c r="CV123" s="38">
        <v>19.68</v>
      </c>
      <c r="CW123" s="38">
        <v>0.05</v>
      </c>
      <c r="CX123" s="38">
        <v>0.04</v>
      </c>
      <c r="CY123" s="38">
        <v>0.01</v>
      </c>
      <c r="CZ123" s="38">
        <v>2.46</v>
      </c>
      <c r="DA123" s="38" t="s">
        <v>543</v>
      </c>
      <c r="DB123" s="38">
        <v>0.03</v>
      </c>
      <c r="DC123" s="38" t="s">
        <v>543</v>
      </c>
    </row>
    <row r="124" spans="1:107" ht="15" customHeight="1">
      <c r="A124" s="13">
        <v>121</v>
      </c>
      <c r="B124" s="13"/>
      <c r="C124" s="14" t="s">
        <v>288</v>
      </c>
      <c r="D124" s="13"/>
      <c r="E124" s="13"/>
      <c r="F124" s="13"/>
      <c r="G124" s="13"/>
      <c r="H124" s="16">
        <v>39.080657000000002</v>
      </c>
      <c r="I124" s="17">
        <v>-81.508217000000002</v>
      </c>
      <c r="J124" s="13" t="s">
        <v>29</v>
      </c>
      <c r="K124" s="13" t="s">
        <v>30</v>
      </c>
      <c r="L124" s="13" t="s">
        <v>31</v>
      </c>
      <c r="M124" s="13" t="s">
        <v>32</v>
      </c>
      <c r="N124" s="14" t="s">
        <v>53</v>
      </c>
      <c r="O124" s="13" t="s">
        <v>33</v>
      </c>
      <c r="P124" s="13" t="s">
        <v>34</v>
      </c>
      <c r="Q124" s="13" t="s">
        <v>289</v>
      </c>
      <c r="R124" s="13" t="s">
        <v>36</v>
      </c>
      <c r="S124" s="13" t="s">
        <v>48</v>
      </c>
      <c r="T124" s="13" t="s">
        <v>216</v>
      </c>
      <c r="U124" s="13" t="s">
        <v>217</v>
      </c>
      <c r="V124" s="13" t="s">
        <v>40</v>
      </c>
      <c r="W124" s="13" t="s">
        <v>41</v>
      </c>
      <c r="X124" s="13"/>
      <c r="Y124" s="13" t="s">
        <v>51</v>
      </c>
      <c r="Z124" s="13"/>
      <c r="AA124" s="13"/>
      <c r="AB124" s="13"/>
      <c r="AC124" s="38" t="s">
        <v>652</v>
      </c>
      <c r="AD124" s="38" t="s">
        <v>288</v>
      </c>
      <c r="AE124" s="39" t="s">
        <v>542</v>
      </c>
      <c r="AF124" s="38">
        <v>0.31</v>
      </c>
      <c r="AG124" s="38">
        <v>19.7</v>
      </c>
      <c r="AH124" s="38">
        <v>0.44</v>
      </c>
      <c r="AI124" s="38">
        <v>0.4</v>
      </c>
      <c r="AJ124" s="38">
        <v>11.69</v>
      </c>
      <c r="AK124" s="38" t="s">
        <v>543</v>
      </c>
      <c r="AL124" s="38">
        <v>0.22</v>
      </c>
      <c r="AM124" s="38">
        <v>1.7</v>
      </c>
      <c r="AN124" s="38">
        <v>0.02</v>
      </c>
      <c r="AO124" s="38" t="s">
        <v>544</v>
      </c>
      <c r="AP124" s="38">
        <v>6</v>
      </c>
      <c r="AQ124" s="38">
        <v>12</v>
      </c>
      <c r="AR124" s="38">
        <v>18</v>
      </c>
      <c r="AS124" s="38" t="s">
        <v>545</v>
      </c>
      <c r="AT124" s="38" t="s">
        <v>546</v>
      </c>
      <c r="AU124" s="38" t="s">
        <v>547</v>
      </c>
      <c r="AV124" s="38">
        <v>4.5</v>
      </c>
      <c r="AW124" s="38">
        <v>2</v>
      </c>
      <c r="AX124" s="38" t="s">
        <v>548</v>
      </c>
      <c r="AY124" s="38">
        <v>0.3</v>
      </c>
      <c r="AZ124" s="38" t="s">
        <v>548</v>
      </c>
      <c r="BA124" s="38">
        <v>0.26</v>
      </c>
      <c r="BB124" s="38">
        <v>0.17</v>
      </c>
      <c r="BC124" s="38">
        <v>0.08</v>
      </c>
      <c r="BD124" s="38" t="s">
        <v>544</v>
      </c>
      <c r="BE124" s="38">
        <v>0.34</v>
      </c>
      <c r="BF124" s="38" t="s">
        <v>544</v>
      </c>
      <c r="BG124" s="38" t="s">
        <v>544</v>
      </c>
      <c r="BH124" s="38">
        <v>0.06</v>
      </c>
      <c r="BI124" s="38" t="s">
        <v>547</v>
      </c>
      <c r="BJ124" s="38">
        <v>2</v>
      </c>
      <c r="BK124" s="38" t="s">
        <v>548</v>
      </c>
      <c r="BL124" s="38" t="s">
        <v>549</v>
      </c>
      <c r="BM124" s="38">
        <v>432</v>
      </c>
      <c r="BN124" s="38">
        <v>3</v>
      </c>
      <c r="BO124" s="38" t="s">
        <v>544</v>
      </c>
      <c r="BP124" s="38">
        <v>2</v>
      </c>
      <c r="BQ124" s="38" t="s">
        <v>545</v>
      </c>
      <c r="BR124" s="38">
        <v>7</v>
      </c>
      <c r="BS124" s="38">
        <v>0.5</v>
      </c>
      <c r="BT124" s="38">
        <v>5.4</v>
      </c>
      <c r="BU124" s="38" t="s">
        <v>550</v>
      </c>
      <c r="BV124" s="38">
        <v>0.3</v>
      </c>
      <c r="BW124" s="38" t="s">
        <v>545</v>
      </c>
      <c r="BX124" s="38" t="s">
        <v>544</v>
      </c>
      <c r="BY124" s="38">
        <v>0.4</v>
      </c>
      <c r="BZ124" s="38">
        <v>2</v>
      </c>
      <c r="CA124" s="38">
        <v>66</v>
      </c>
      <c r="CB124" s="38" t="s">
        <v>551</v>
      </c>
      <c r="CC124" s="38">
        <v>0.06</v>
      </c>
      <c r="CD124" s="38" t="s">
        <v>549</v>
      </c>
      <c r="CE124" s="38">
        <v>0.5</v>
      </c>
      <c r="CF124" s="38" t="s">
        <v>551</v>
      </c>
      <c r="CG124" s="38" t="s">
        <v>549</v>
      </c>
      <c r="CH124" s="38">
        <v>1.1399999999999999</v>
      </c>
      <c r="CI124" s="38">
        <v>10</v>
      </c>
      <c r="CJ124" s="38">
        <v>12</v>
      </c>
      <c r="CK124" s="38">
        <v>1.9</v>
      </c>
      <c r="CL124" s="38">
        <v>0.1</v>
      </c>
      <c r="CM124" s="38" t="s">
        <v>545</v>
      </c>
      <c r="CN124" s="38">
        <v>9.1999999999999993</v>
      </c>
      <c r="CO124" s="38">
        <v>0.55000000000000004</v>
      </c>
      <c r="CP124" s="38" t="s">
        <v>543</v>
      </c>
      <c r="CQ124" s="38">
        <v>29.33</v>
      </c>
      <c r="CR124" s="38" t="s">
        <v>543</v>
      </c>
      <c r="CS124" s="38">
        <v>0.66</v>
      </c>
      <c r="CT124" s="38">
        <v>0.37</v>
      </c>
      <c r="CU124" s="38">
        <v>44.775500000000001</v>
      </c>
      <c r="CV124" s="38">
        <v>20.149999999999999</v>
      </c>
      <c r="CW124" s="38">
        <v>0.06</v>
      </c>
      <c r="CX124" s="38">
        <v>0.04</v>
      </c>
      <c r="CY124" s="38">
        <v>0.01</v>
      </c>
      <c r="CZ124" s="38">
        <v>3.22</v>
      </c>
      <c r="DA124" s="38" t="s">
        <v>543</v>
      </c>
      <c r="DB124" s="38">
        <v>0.03</v>
      </c>
      <c r="DC124" s="38" t="s">
        <v>543</v>
      </c>
    </row>
    <row r="125" spans="1:107" ht="15" customHeight="1">
      <c r="A125" s="13">
        <v>122</v>
      </c>
      <c r="B125" s="13"/>
      <c r="C125" s="14" t="s">
        <v>290</v>
      </c>
      <c r="D125" s="13"/>
      <c r="E125" s="13"/>
      <c r="F125" s="13"/>
      <c r="G125" s="13"/>
      <c r="H125" s="16">
        <v>39.080657000000002</v>
      </c>
      <c r="I125" s="17">
        <v>-81.508217000000002</v>
      </c>
      <c r="J125" s="13" t="s">
        <v>29</v>
      </c>
      <c r="K125" s="13" t="s">
        <v>30</v>
      </c>
      <c r="L125" s="13" t="s">
        <v>31</v>
      </c>
      <c r="M125" s="13" t="s">
        <v>32</v>
      </c>
      <c r="N125" s="14" t="s">
        <v>53</v>
      </c>
      <c r="O125" s="13" t="s">
        <v>33</v>
      </c>
      <c r="P125" s="13" t="s">
        <v>34</v>
      </c>
      <c r="Q125" s="13" t="s">
        <v>291</v>
      </c>
      <c r="R125" s="13" t="s">
        <v>36</v>
      </c>
      <c r="S125" s="13" t="s">
        <v>48</v>
      </c>
      <c r="T125" s="13" t="s">
        <v>216</v>
      </c>
      <c r="U125" s="13" t="s">
        <v>217</v>
      </c>
      <c r="V125" s="13" t="s">
        <v>40</v>
      </c>
      <c r="W125" s="13" t="s">
        <v>41</v>
      </c>
      <c r="X125" s="13"/>
      <c r="Y125" s="13" t="s">
        <v>51</v>
      </c>
      <c r="Z125" s="13"/>
      <c r="AA125" s="13"/>
      <c r="AB125" s="13"/>
      <c r="AC125" s="38" t="s">
        <v>653</v>
      </c>
      <c r="AD125" s="38" t="s">
        <v>290</v>
      </c>
      <c r="AE125" s="39" t="s">
        <v>542</v>
      </c>
      <c r="AF125" s="38">
        <v>0.33</v>
      </c>
      <c r="AG125" s="38">
        <v>19.7</v>
      </c>
      <c r="AH125" s="38">
        <v>0.41</v>
      </c>
      <c r="AI125" s="38">
        <v>0.4</v>
      </c>
      <c r="AJ125" s="38">
        <v>11.72</v>
      </c>
      <c r="AK125" s="38" t="s">
        <v>543</v>
      </c>
      <c r="AL125" s="38">
        <v>0.19</v>
      </c>
      <c r="AM125" s="38">
        <v>1.7</v>
      </c>
      <c r="AN125" s="38">
        <v>0.02</v>
      </c>
      <c r="AO125" s="38" t="s">
        <v>544</v>
      </c>
      <c r="AP125" s="38">
        <v>7</v>
      </c>
      <c r="AQ125" s="38">
        <v>13</v>
      </c>
      <c r="AR125" s="38">
        <v>17</v>
      </c>
      <c r="AS125" s="38" t="s">
        <v>545</v>
      </c>
      <c r="AT125" s="38" t="s">
        <v>546</v>
      </c>
      <c r="AU125" s="38" t="s">
        <v>547</v>
      </c>
      <c r="AV125" s="38">
        <v>4.5999999999999996</v>
      </c>
      <c r="AW125" s="38">
        <v>1.3</v>
      </c>
      <c r="AX125" s="38">
        <v>16</v>
      </c>
      <c r="AY125" s="38">
        <v>0.3</v>
      </c>
      <c r="AZ125" s="38" t="s">
        <v>548</v>
      </c>
      <c r="BA125" s="38">
        <v>0.25</v>
      </c>
      <c r="BB125" s="38">
        <v>0.18</v>
      </c>
      <c r="BC125" s="38">
        <v>0.09</v>
      </c>
      <c r="BD125" s="38">
        <v>1</v>
      </c>
      <c r="BE125" s="38">
        <v>0.38</v>
      </c>
      <c r="BF125" s="38" t="s">
        <v>544</v>
      </c>
      <c r="BG125" s="38" t="s">
        <v>544</v>
      </c>
      <c r="BH125" s="38">
        <v>0.06</v>
      </c>
      <c r="BI125" s="38" t="s">
        <v>547</v>
      </c>
      <c r="BJ125" s="38">
        <v>2.2000000000000002</v>
      </c>
      <c r="BK125" s="38" t="s">
        <v>548</v>
      </c>
      <c r="BL125" s="38" t="s">
        <v>549</v>
      </c>
      <c r="BM125" s="38">
        <v>432</v>
      </c>
      <c r="BN125" s="38">
        <v>2</v>
      </c>
      <c r="BO125" s="38" t="s">
        <v>544</v>
      </c>
      <c r="BP125" s="38">
        <v>2</v>
      </c>
      <c r="BQ125" s="38" t="s">
        <v>545</v>
      </c>
      <c r="BR125" s="38">
        <v>5</v>
      </c>
      <c r="BS125" s="38">
        <v>0.51</v>
      </c>
      <c r="BT125" s="38">
        <v>5.7</v>
      </c>
      <c r="BU125" s="38" t="s">
        <v>550</v>
      </c>
      <c r="BV125" s="38">
        <v>0.5</v>
      </c>
      <c r="BW125" s="38" t="s">
        <v>545</v>
      </c>
      <c r="BX125" s="38" t="s">
        <v>544</v>
      </c>
      <c r="BY125" s="38">
        <v>0.4</v>
      </c>
      <c r="BZ125" s="38">
        <v>1</v>
      </c>
      <c r="CA125" s="38">
        <v>66</v>
      </c>
      <c r="CB125" s="38" t="s">
        <v>551</v>
      </c>
      <c r="CC125" s="38" t="s">
        <v>549</v>
      </c>
      <c r="CD125" s="38" t="s">
        <v>549</v>
      </c>
      <c r="CE125" s="38">
        <v>0.5</v>
      </c>
      <c r="CF125" s="38" t="s">
        <v>551</v>
      </c>
      <c r="CG125" s="38" t="s">
        <v>549</v>
      </c>
      <c r="CH125" s="38">
        <v>1.02</v>
      </c>
      <c r="CI125" s="38">
        <v>9</v>
      </c>
      <c r="CJ125" s="38" t="s">
        <v>544</v>
      </c>
      <c r="CK125" s="38">
        <v>2</v>
      </c>
      <c r="CL125" s="38">
        <v>0.1</v>
      </c>
      <c r="CM125" s="38" t="s">
        <v>545</v>
      </c>
      <c r="CN125" s="38">
        <v>7.7</v>
      </c>
      <c r="CO125" s="38">
        <v>0.59</v>
      </c>
      <c r="CP125" s="38" t="s">
        <v>543</v>
      </c>
      <c r="CQ125" s="38">
        <v>29.36</v>
      </c>
      <c r="CR125" s="38" t="s">
        <v>543</v>
      </c>
      <c r="CS125" s="38">
        <v>0.59</v>
      </c>
      <c r="CT125" s="38">
        <v>0.37</v>
      </c>
      <c r="CU125" s="38">
        <v>44.866500000000002</v>
      </c>
      <c r="CV125" s="38">
        <v>20.13</v>
      </c>
      <c r="CW125" s="38">
        <v>0.06</v>
      </c>
      <c r="CX125" s="38">
        <v>0.05</v>
      </c>
      <c r="CY125" s="38" t="s">
        <v>543</v>
      </c>
      <c r="CZ125" s="38">
        <v>3.17</v>
      </c>
      <c r="DA125" s="38" t="s">
        <v>543</v>
      </c>
      <c r="DB125" s="38">
        <v>0.02</v>
      </c>
      <c r="DC125" s="38" t="s">
        <v>543</v>
      </c>
    </row>
    <row r="126" spans="1:107" ht="15" customHeight="1">
      <c r="A126" s="13">
        <v>123</v>
      </c>
      <c r="B126" s="13"/>
      <c r="C126" s="14" t="s">
        <v>292</v>
      </c>
      <c r="D126" s="13"/>
      <c r="E126" s="13"/>
      <c r="F126" s="13"/>
      <c r="G126" s="13"/>
      <c r="H126" s="16">
        <v>39.080657000000002</v>
      </c>
      <c r="I126" s="17">
        <v>-81.508217000000002</v>
      </c>
      <c r="J126" s="13" t="s">
        <v>29</v>
      </c>
      <c r="K126" s="13" t="s">
        <v>30</v>
      </c>
      <c r="L126" s="13" t="s">
        <v>31</v>
      </c>
      <c r="M126" s="13" t="s">
        <v>32</v>
      </c>
      <c r="N126" s="14" t="s">
        <v>53</v>
      </c>
      <c r="O126" s="13" t="s">
        <v>33</v>
      </c>
      <c r="P126" s="13" t="s">
        <v>34</v>
      </c>
      <c r="Q126" s="13" t="s">
        <v>293</v>
      </c>
      <c r="R126" s="13" t="s">
        <v>36</v>
      </c>
      <c r="S126" s="13" t="s">
        <v>48</v>
      </c>
      <c r="T126" s="13" t="s">
        <v>216</v>
      </c>
      <c r="U126" s="13" t="s">
        <v>217</v>
      </c>
      <c r="V126" s="13" t="s">
        <v>40</v>
      </c>
      <c r="W126" s="13" t="s">
        <v>41</v>
      </c>
      <c r="X126" s="13"/>
      <c r="Y126" s="13" t="s">
        <v>51</v>
      </c>
      <c r="Z126" s="13"/>
      <c r="AA126" s="13"/>
      <c r="AB126" s="13"/>
      <c r="AC126" s="38" t="s">
        <v>654</v>
      </c>
      <c r="AD126" s="38" t="s">
        <v>292</v>
      </c>
      <c r="AE126" s="39" t="s">
        <v>542</v>
      </c>
      <c r="AF126" s="38">
        <v>0.42</v>
      </c>
      <c r="AG126" s="38">
        <v>20.100000000000001</v>
      </c>
      <c r="AH126" s="38">
        <v>0.38</v>
      </c>
      <c r="AI126" s="38">
        <v>0.4</v>
      </c>
      <c r="AJ126" s="38">
        <v>11</v>
      </c>
      <c r="AK126" s="38" t="s">
        <v>543</v>
      </c>
      <c r="AL126" s="38">
        <v>0.16</v>
      </c>
      <c r="AM126" s="38">
        <v>2.5</v>
      </c>
      <c r="AN126" s="38">
        <v>0.02</v>
      </c>
      <c r="AO126" s="38" t="s">
        <v>544</v>
      </c>
      <c r="AP126" s="38" t="s">
        <v>545</v>
      </c>
      <c r="AQ126" s="38">
        <v>17</v>
      </c>
      <c r="AR126" s="38">
        <v>24</v>
      </c>
      <c r="AS126" s="38" t="s">
        <v>545</v>
      </c>
      <c r="AT126" s="38" t="s">
        <v>546</v>
      </c>
      <c r="AU126" s="38" t="s">
        <v>547</v>
      </c>
      <c r="AV126" s="38">
        <v>4.7</v>
      </c>
      <c r="AW126" s="38">
        <v>1.2</v>
      </c>
      <c r="AX126" s="38">
        <v>10</v>
      </c>
      <c r="AY126" s="38">
        <v>0.3</v>
      </c>
      <c r="AZ126" s="38" t="s">
        <v>548</v>
      </c>
      <c r="BA126" s="38">
        <v>0.28999999999999998</v>
      </c>
      <c r="BB126" s="38">
        <v>0.16</v>
      </c>
      <c r="BC126" s="38">
        <v>7.0000000000000007E-2</v>
      </c>
      <c r="BD126" s="38">
        <v>1</v>
      </c>
      <c r="BE126" s="38">
        <v>0.35</v>
      </c>
      <c r="BF126" s="38" t="s">
        <v>544</v>
      </c>
      <c r="BG126" s="38" t="s">
        <v>544</v>
      </c>
      <c r="BH126" s="38">
        <v>0.06</v>
      </c>
      <c r="BI126" s="38" t="s">
        <v>547</v>
      </c>
      <c r="BJ126" s="38">
        <v>2.2000000000000002</v>
      </c>
      <c r="BK126" s="38">
        <v>20</v>
      </c>
      <c r="BL126" s="38" t="s">
        <v>549</v>
      </c>
      <c r="BM126" s="38">
        <v>380</v>
      </c>
      <c r="BN126" s="38" t="s">
        <v>554</v>
      </c>
      <c r="BO126" s="38" t="s">
        <v>544</v>
      </c>
      <c r="BP126" s="38">
        <v>1.9</v>
      </c>
      <c r="BQ126" s="38">
        <v>48</v>
      </c>
      <c r="BR126" s="38" t="s">
        <v>545</v>
      </c>
      <c r="BS126" s="38">
        <v>0.53</v>
      </c>
      <c r="BT126" s="38">
        <v>6.5</v>
      </c>
      <c r="BU126" s="38" t="s">
        <v>550</v>
      </c>
      <c r="BV126" s="38">
        <v>0.6</v>
      </c>
      <c r="BW126" s="38" t="s">
        <v>545</v>
      </c>
      <c r="BX126" s="38" t="s">
        <v>544</v>
      </c>
      <c r="BY126" s="38">
        <v>0.4</v>
      </c>
      <c r="BZ126" s="38">
        <v>1</v>
      </c>
      <c r="CA126" s="38">
        <v>94</v>
      </c>
      <c r="CB126" s="38" t="s">
        <v>551</v>
      </c>
      <c r="CC126" s="38">
        <v>0.06</v>
      </c>
      <c r="CD126" s="38" t="s">
        <v>549</v>
      </c>
      <c r="CE126" s="38">
        <v>0.5</v>
      </c>
      <c r="CF126" s="38" t="s">
        <v>551</v>
      </c>
      <c r="CG126" s="38" t="s">
        <v>549</v>
      </c>
      <c r="CH126" s="38">
        <v>0.72</v>
      </c>
      <c r="CI126" s="38">
        <v>8</v>
      </c>
      <c r="CJ126" s="38" t="s">
        <v>544</v>
      </c>
      <c r="CK126" s="38">
        <v>2</v>
      </c>
      <c r="CL126" s="38">
        <v>0.2</v>
      </c>
      <c r="CM126" s="38">
        <v>11</v>
      </c>
      <c r="CN126" s="38">
        <v>7.8</v>
      </c>
      <c r="CO126" s="38">
        <v>0.65</v>
      </c>
      <c r="CP126" s="38" t="s">
        <v>543</v>
      </c>
      <c r="CQ126" s="38">
        <v>29.93</v>
      </c>
      <c r="CR126" s="38" t="s">
        <v>543</v>
      </c>
      <c r="CS126" s="38">
        <v>0.55000000000000004</v>
      </c>
      <c r="CT126" s="38">
        <v>0.39</v>
      </c>
      <c r="CU126" s="38">
        <v>43.924399999999999</v>
      </c>
      <c r="CV126" s="38">
        <v>18.89</v>
      </c>
      <c r="CW126" s="38">
        <v>0.05</v>
      </c>
      <c r="CX126" s="38">
        <v>0.06</v>
      </c>
      <c r="CY126" s="38">
        <v>0.02</v>
      </c>
      <c r="CZ126" s="38">
        <v>4.7699999999999996</v>
      </c>
      <c r="DA126" s="38">
        <v>0.01</v>
      </c>
      <c r="DB126" s="38">
        <v>0.03</v>
      </c>
      <c r="DC126" s="38" t="s">
        <v>543</v>
      </c>
    </row>
    <row r="127" spans="1:107" ht="15" customHeight="1">
      <c r="A127" s="13">
        <v>124</v>
      </c>
      <c r="B127" s="13"/>
      <c r="C127" s="14" t="s">
        <v>294</v>
      </c>
      <c r="D127" s="13"/>
      <c r="E127" s="13"/>
      <c r="F127" s="13"/>
      <c r="G127" s="13"/>
      <c r="H127" s="16">
        <v>39.080657000000002</v>
      </c>
      <c r="I127" s="17">
        <v>-81.508217000000002</v>
      </c>
      <c r="J127" s="13" t="s">
        <v>29</v>
      </c>
      <c r="K127" s="13" t="s">
        <v>30</v>
      </c>
      <c r="L127" s="13" t="s">
        <v>31</v>
      </c>
      <c r="M127" s="13" t="s">
        <v>32</v>
      </c>
      <c r="N127" s="14" t="s">
        <v>53</v>
      </c>
      <c r="O127" s="13" t="s">
        <v>33</v>
      </c>
      <c r="P127" s="13" t="s">
        <v>34</v>
      </c>
      <c r="Q127" s="13" t="s">
        <v>295</v>
      </c>
      <c r="R127" s="13" t="s">
        <v>36</v>
      </c>
      <c r="S127" s="13" t="s">
        <v>48</v>
      </c>
      <c r="T127" s="13" t="s">
        <v>216</v>
      </c>
      <c r="U127" s="13" t="s">
        <v>217</v>
      </c>
      <c r="V127" s="13" t="s">
        <v>40</v>
      </c>
      <c r="W127" s="13" t="s">
        <v>41</v>
      </c>
      <c r="X127" s="13"/>
      <c r="Y127" s="13" t="s">
        <v>51</v>
      </c>
      <c r="Z127" s="13"/>
      <c r="AA127" s="13"/>
      <c r="AB127" s="13"/>
      <c r="AC127" s="38" t="s">
        <v>655</v>
      </c>
      <c r="AD127" s="38" t="s">
        <v>294</v>
      </c>
      <c r="AE127" s="39" t="s">
        <v>542</v>
      </c>
      <c r="AF127" s="38">
        <v>0.34</v>
      </c>
      <c r="AG127" s="38">
        <v>20.6</v>
      </c>
      <c r="AH127" s="38">
        <v>0.43</v>
      </c>
      <c r="AI127" s="38">
        <v>0.4</v>
      </c>
      <c r="AJ127" s="38">
        <v>10.87</v>
      </c>
      <c r="AK127" s="38" t="s">
        <v>543</v>
      </c>
      <c r="AL127" s="38">
        <v>0.24</v>
      </c>
      <c r="AM127" s="38">
        <v>1.8</v>
      </c>
      <c r="AN127" s="38">
        <v>0.01</v>
      </c>
      <c r="AO127" s="38" t="s">
        <v>544</v>
      </c>
      <c r="AP127" s="38" t="s">
        <v>545</v>
      </c>
      <c r="AQ127" s="38">
        <v>14</v>
      </c>
      <c r="AR127" s="38">
        <v>17</v>
      </c>
      <c r="AS127" s="38" t="s">
        <v>545</v>
      </c>
      <c r="AT127" s="38" t="s">
        <v>546</v>
      </c>
      <c r="AU127" s="38" t="s">
        <v>547</v>
      </c>
      <c r="AV127" s="38">
        <v>4.4000000000000004</v>
      </c>
      <c r="AW127" s="38">
        <v>1.1000000000000001</v>
      </c>
      <c r="AX127" s="38">
        <v>15</v>
      </c>
      <c r="AY127" s="38">
        <v>0.2</v>
      </c>
      <c r="AZ127" s="38" t="s">
        <v>548</v>
      </c>
      <c r="BA127" s="38">
        <v>0.27</v>
      </c>
      <c r="BB127" s="38">
        <v>0.17</v>
      </c>
      <c r="BC127" s="38">
        <v>7.0000000000000007E-2</v>
      </c>
      <c r="BD127" s="38" t="s">
        <v>544</v>
      </c>
      <c r="BE127" s="38">
        <v>0.32</v>
      </c>
      <c r="BF127" s="38" t="s">
        <v>544</v>
      </c>
      <c r="BG127" s="38" t="s">
        <v>544</v>
      </c>
      <c r="BH127" s="38">
        <v>0.06</v>
      </c>
      <c r="BI127" s="38" t="s">
        <v>547</v>
      </c>
      <c r="BJ127" s="38">
        <v>2.1</v>
      </c>
      <c r="BK127" s="38" t="s">
        <v>548</v>
      </c>
      <c r="BL127" s="38" t="s">
        <v>549</v>
      </c>
      <c r="BM127" s="38">
        <v>398</v>
      </c>
      <c r="BN127" s="38" t="s">
        <v>554</v>
      </c>
      <c r="BO127" s="38" t="s">
        <v>544</v>
      </c>
      <c r="BP127" s="38">
        <v>1.8</v>
      </c>
      <c r="BQ127" s="38" t="s">
        <v>545</v>
      </c>
      <c r="BR127" s="38" t="s">
        <v>545</v>
      </c>
      <c r="BS127" s="38">
        <v>0.5</v>
      </c>
      <c r="BT127" s="38">
        <v>6.1</v>
      </c>
      <c r="BU127" s="38" t="s">
        <v>550</v>
      </c>
      <c r="BV127" s="38">
        <v>0.7</v>
      </c>
      <c r="BW127" s="38" t="s">
        <v>545</v>
      </c>
      <c r="BX127" s="38" t="s">
        <v>544</v>
      </c>
      <c r="BY127" s="38">
        <v>0.4</v>
      </c>
      <c r="BZ127" s="38">
        <v>1</v>
      </c>
      <c r="CA127" s="38">
        <v>102</v>
      </c>
      <c r="CB127" s="38" t="s">
        <v>551</v>
      </c>
      <c r="CC127" s="38" t="s">
        <v>549</v>
      </c>
      <c r="CD127" s="38" t="s">
        <v>549</v>
      </c>
      <c r="CE127" s="38">
        <v>0.6</v>
      </c>
      <c r="CF127" s="38" t="s">
        <v>551</v>
      </c>
      <c r="CG127" s="38" t="s">
        <v>549</v>
      </c>
      <c r="CH127" s="38">
        <v>0.8</v>
      </c>
      <c r="CI127" s="38">
        <v>8</v>
      </c>
      <c r="CJ127" s="38" t="s">
        <v>544</v>
      </c>
      <c r="CK127" s="38">
        <v>1.8</v>
      </c>
      <c r="CL127" s="38">
        <v>0.2</v>
      </c>
      <c r="CM127" s="38" t="s">
        <v>545</v>
      </c>
      <c r="CN127" s="38">
        <v>7.5</v>
      </c>
      <c r="CO127" s="38">
        <v>0.62</v>
      </c>
      <c r="CP127" s="38" t="s">
        <v>543</v>
      </c>
      <c r="CQ127" s="38">
        <v>30.77</v>
      </c>
      <c r="CR127" s="38" t="s">
        <v>543</v>
      </c>
      <c r="CS127" s="38">
        <v>0.62</v>
      </c>
      <c r="CT127" s="38">
        <v>0.35</v>
      </c>
      <c r="CU127" s="38">
        <v>44.371099999999998</v>
      </c>
      <c r="CV127" s="38">
        <v>18.8</v>
      </c>
      <c r="CW127" s="38">
        <v>0.05</v>
      </c>
      <c r="CX127" s="38">
        <v>0.04</v>
      </c>
      <c r="CY127" s="38" t="s">
        <v>543</v>
      </c>
      <c r="CZ127" s="38">
        <v>3.44</v>
      </c>
      <c r="DA127" s="38" t="s">
        <v>543</v>
      </c>
      <c r="DB127" s="38">
        <v>0.03</v>
      </c>
      <c r="DC127" s="38" t="s">
        <v>543</v>
      </c>
    </row>
    <row r="128" spans="1:107" ht="15" customHeight="1">
      <c r="A128" s="13">
        <v>125</v>
      </c>
      <c r="B128" s="13"/>
      <c r="C128" s="14" t="s">
        <v>296</v>
      </c>
      <c r="D128" s="13"/>
      <c r="E128" s="13"/>
      <c r="F128" s="13"/>
      <c r="G128" s="13"/>
      <c r="H128" s="16">
        <v>39.080657000000002</v>
      </c>
      <c r="I128" s="17">
        <v>-81.508217000000002</v>
      </c>
      <c r="J128" s="13" t="s">
        <v>29</v>
      </c>
      <c r="K128" s="13" t="s">
        <v>30</v>
      </c>
      <c r="L128" s="13" t="s">
        <v>31</v>
      </c>
      <c r="M128" s="13" t="s">
        <v>32</v>
      </c>
      <c r="N128" s="14" t="s">
        <v>53</v>
      </c>
      <c r="O128" s="13" t="s">
        <v>33</v>
      </c>
      <c r="P128" s="13" t="s">
        <v>34</v>
      </c>
      <c r="Q128" s="13" t="s">
        <v>297</v>
      </c>
      <c r="R128" s="13" t="s">
        <v>36</v>
      </c>
      <c r="S128" s="13" t="s">
        <v>48</v>
      </c>
      <c r="T128" s="13" t="s">
        <v>216</v>
      </c>
      <c r="U128" s="13" t="s">
        <v>217</v>
      </c>
      <c r="V128" s="13" t="s">
        <v>40</v>
      </c>
      <c r="W128" s="13" t="s">
        <v>41</v>
      </c>
      <c r="X128" s="13"/>
      <c r="Y128" s="13" t="s">
        <v>51</v>
      </c>
      <c r="Z128" s="13"/>
      <c r="AA128" s="13"/>
      <c r="AB128" s="13"/>
      <c r="AC128" s="38" t="s">
        <v>656</v>
      </c>
      <c r="AD128" s="38" t="s">
        <v>296</v>
      </c>
      <c r="AE128" s="39" t="s">
        <v>542</v>
      </c>
      <c r="AF128" s="38">
        <v>0.54</v>
      </c>
      <c r="AG128" s="38">
        <v>20</v>
      </c>
      <c r="AH128" s="38">
        <v>0.46</v>
      </c>
      <c r="AI128" s="38">
        <v>0.5</v>
      </c>
      <c r="AJ128" s="38">
        <v>10.85</v>
      </c>
      <c r="AK128" s="38" t="s">
        <v>543</v>
      </c>
      <c r="AL128" s="38">
        <v>0.19</v>
      </c>
      <c r="AM128" s="38">
        <v>2.2999999999999998</v>
      </c>
      <c r="AN128" s="38">
        <v>0.03</v>
      </c>
      <c r="AO128" s="38" t="s">
        <v>544</v>
      </c>
      <c r="AP128" s="38">
        <v>5</v>
      </c>
      <c r="AQ128" s="38">
        <v>19</v>
      </c>
      <c r="AR128" s="38">
        <v>26</v>
      </c>
      <c r="AS128" s="38" t="s">
        <v>545</v>
      </c>
      <c r="AT128" s="38">
        <v>0.2</v>
      </c>
      <c r="AU128" s="38" t="s">
        <v>547</v>
      </c>
      <c r="AV128" s="38">
        <v>5.3</v>
      </c>
      <c r="AW128" s="38">
        <v>1.5</v>
      </c>
      <c r="AX128" s="38">
        <v>11</v>
      </c>
      <c r="AY128" s="38">
        <v>0.4</v>
      </c>
      <c r="AZ128" s="38">
        <v>340</v>
      </c>
      <c r="BA128" s="38">
        <v>0.33</v>
      </c>
      <c r="BB128" s="38">
        <v>0.22</v>
      </c>
      <c r="BC128" s="38">
        <v>0.08</v>
      </c>
      <c r="BD128" s="38">
        <v>2</v>
      </c>
      <c r="BE128" s="38">
        <v>0.4</v>
      </c>
      <c r="BF128" s="38" t="s">
        <v>544</v>
      </c>
      <c r="BG128" s="38" t="s">
        <v>544</v>
      </c>
      <c r="BH128" s="38">
        <v>0.06</v>
      </c>
      <c r="BI128" s="38" t="s">
        <v>547</v>
      </c>
      <c r="BJ128" s="38">
        <v>2.6</v>
      </c>
      <c r="BK128" s="38">
        <v>11</v>
      </c>
      <c r="BL128" s="38" t="s">
        <v>549</v>
      </c>
      <c r="BM128" s="38">
        <v>393</v>
      </c>
      <c r="BN128" s="38">
        <v>3</v>
      </c>
      <c r="BO128" s="38" t="s">
        <v>544</v>
      </c>
      <c r="BP128" s="38">
        <v>2.2999999999999998</v>
      </c>
      <c r="BQ128" s="38">
        <v>6</v>
      </c>
      <c r="BR128" s="38">
        <v>6</v>
      </c>
      <c r="BS128" s="38">
        <v>0.61</v>
      </c>
      <c r="BT128" s="38">
        <v>10.6</v>
      </c>
      <c r="BU128" s="38" t="s">
        <v>550</v>
      </c>
      <c r="BV128" s="38">
        <v>0.5</v>
      </c>
      <c r="BW128" s="38" t="s">
        <v>545</v>
      </c>
      <c r="BX128" s="38" t="s">
        <v>544</v>
      </c>
      <c r="BY128" s="38">
        <v>0.5</v>
      </c>
      <c r="BZ128" s="38">
        <v>1</v>
      </c>
      <c r="CA128" s="38">
        <v>99</v>
      </c>
      <c r="CB128" s="38" t="s">
        <v>551</v>
      </c>
      <c r="CC128" s="38">
        <v>0.06</v>
      </c>
      <c r="CD128" s="38" t="s">
        <v>549</v>
      </c>
      <c r="CE128" s="38">
        <v>0.9</v>
      </c>
      <c r="CF128" s="38" t="s">
        <v>551</v>
      </c>
      <c r="CG128" s="38" t="s">
        <v>549</v>
      </c>
      <c r="CH128" s="38">
        <v>1.22</v>
      </c>
      <c r="CI128" s="38">
        <v>13</v>
      </c>
      <c r="CJ128" s="38" t="s">
        <v>544</v>
      </c>
      <c r="CK128" s="38">
        <v>2.2999999999999998</v>
      </c>
      <c r="CL128" s="38">
        <v>0.2</v>
      </c>
      <c r="CM128" s="38">
        <v>31</v>
      </c>
      <c r="CN128" s="38">
        <v>17.399999999999999</v>
      </c>
      <c r="CO128" s="38">
        <v>0.97</v>
      </c>
      <c r="CP128" s="38" t="s">
        <v>543</v>
      </c>
      <c r="CQ128" s="38">
        <v>29.83</v>
      </c>
      <c r="CR128" s="38" t="s">
        <v>543</v>
      </c>
      <c r="CS128" s="38">
        <v>0.67</v>
      </c>
      <c r="CT128" s="38">
        <v>0.5</v>
      </c>
      <c r="CU128" s="38">
        <v>43.71</v>
      </c>
      <c r="CV128" s="38">
        <v>18.670000000000002</v>
      </c>
      <c r="CW128" s="38">
        <v>0.05</v>
      </c>
      <c r="CX128" s="38">
        <v>0.06</v>
      </c>
      <c r="CY128" s="38">
        <v>0.01</v>
      </c>
      <c r="CZ128" s="38">
        <v>4.62</v>
      </c>
      <c r="DA128" s="38" t="s">
        <v>543</v>
      </c>
      <c r="DB128" s="38">
        <v>0.06</v>
      </c>
      <c r="DC128" s="38" t="s">
        <v>543</v>
      </c>
    </row>
    <row r="129" spans="1:107" ht="15" customHeight="1">
      <c r="A129" s="13">
        <v>126</v>
      </c>
      <c r="B129" s="13"/>
      <c r="C129" s="14" t="s">
        <v>298</v>
      </c>
      <c r="D129" s="13"/>
      <c r="E129" s="13"/>
      <c r="F129" s="13"/>
      <c r="G129" s="13"/>
      <c r="H129" s="16">
        <v>39.080657000000002</v>
      </c>
      <c r="I129" s="17">
        <v>-81.508217000000002</v>
      </c>
      <c r="J129" s="13" t="s">
        <v>29</v>
      </c>
      <c r="K129" s="13" t="s">
        <v>30</v>
      </c>
      <c r="L129" s="13" t="s">
        <v>31</v>
      </c>
      <c r="M129" s="13" t="s">
        <v>32</v>
      </c>
      <c r="N129" s="14" t="s">
        <v>53</v>
      </c>
      <c r="O129" s="13" t="s">
        <v>33</v>
      </c>
      <c r="P129" s="13" t="s">
        <v>34</v>
      </c>
      <c r="Q129" s="13" t="s">
        <v>299</v>
      </c>
      <c r="R129" s="13" t="s">
        <v>36</v>
      </c>
      <c r="S129" s="13" t="s">
        <v>48</v>
      </c>
      <c r="T129" s="13" t="s">
        <v>216</v>
      </c>
      <c r="U129" s="13" t="s">
        <v>217</v>
      </c>
      <c r="V129" s="13" t="s">
        <v>40</v>
      </c>
      <c r="W129" s="13" t="s">
        <v>41</v>
      </c>
      <c r="X129" s="13"/>
      <c r="Y129" s="13" t="s">
        <v>51</v>
      </c>
      <c r="Z129" s="13"/>
      <c r="AA129" s="13"/>
      <c r="AB129" s="13"/>
      <c r="AC129" s="38" t="s">
        <v>657</v>
      </c>
      <c r="AD129" s="38" t="s">
        <v>298</v>
      </c>
      <c r="AE129" s="39" t="s">
        <v>542</v>
      </c>
      <c r="AF129" s="38">
        <v>0.28000000000000003</v>
      </c>
      <c r="AG129" s="38">
        <v>20.399999999999999</v>
      </c>
      <c r="AH129" s="38">
        <v>0.43</v>
      </c>
      <c r="AI129" s="38">
        <v>0.4</v>
      </c>
      <c r="AJ129" s="38">
        <v>12.01</v>
      </c>
      <c r="AK129" s="38" t="s">
        <v>543</v>
      </c>
      <c r="AL129" s="38">
        <v>0.19</v>
      </c>
      <c r="AM129" s="38">
        <v>1.3</v>
      </c>
      <c r="AN129" s="38">
        <v>0.01</v>
      </c>
      <c r="AO129" s="38" t="s">
        <v>544</v>
      </c>
      <c r="AP129" s="38">
        <v>5</v>
      </c>
      <c r="AQ129" s="38">
        <v>11</v>
      </c>
      <c r="AR129" s="38">
        <v>16</v>
      </c>
      <c r="AS129" s="38" t="s">
        <v>545</v>
      </c>
      <c r="AT129" s="38">
        <v>0.2</v>
      </c>
      <c r="AU129" s="38" t="s">
        <v>547</v>
      </c>
      <c r="AV129" s="38">
        <v>4</v>
      </c>
      <c r="AW129" s="38">
        <v>0.9</v>
      </c>
      <c r="AX129" s="38" t="s">
        <v>548</v>
      </c>
      <c r="AY129" s="38">
        <v>0.2</v>
      </c>
      <c r="AZ129" s="38" t="s">
        <v>548</v>
      </c>
      <c r="BA129" s="38">
        <v>0.24</v>
      </c>
      <c r="BB129" s="38">
        <v>0.13</v>
      </c>
      <c r="BC129" s="38">
        <v>0.06</v>
      </c>
      <c r="BD129" s="38" t="s">
        <v>544</v>
      </c>
      <c r="BE129" s="38">
        <v>0.3</v>
      </c>
      <c r="BF129" s="38" t="s">
        <v>544</v>
      </c>
      <c r="BG129" s="38" t="s">
        <v>544</v>
      </c>
      <c r="BH129" s="38" t="s">
        <v>549</v>
      </c>
      <c r="BI129" s="38" t="s">
        <v>547</v>
      </c>
      <c r="BJ129" s="38">
        <v>1.9</v>
      </c>
      <c r="BK129" s="38" t="s">
        <v>548</v>
      </c>
      <c r="BL129" s="38" t="s">
        <v>549</v>
      </c>
      <c r="BM129" s="38">
        <v>449</v>
      </c>
      <c r="BN129" s="38">
        <v>3</v>
      </c>
      <c r="BO129" s="38" t="s">
        <v>544</v>
      </c>
      <c r="BP129" s="38">
        <v>1.7</v>
      </c>
      <c r="BQ129" s="38" t="s">
        <v>545</v>
      </c>
      <c r="BR129" s="38">
        <v>24</v>
      </c>
      <c r="BS129" s="38">
        <v>0.45</v>
      </c>
      <c r="BT129" s="38">
        <v>4.5999999999999996</v>
      </c>
      <c r="BU129" s="38" t="s">
        <v>550</v>
      </c>
      <c r="BV129" s="38">
        <v>0.6</v>
      </c>
      <c r="BW129" s="38" t="s">
        <v>545</v>
      </c>
      <c r="BX129" s="38" t="s">
        <v>544</v>
      </c>
      <c r="BY129" s="38">
        <v>0.4</v>
      </c>
      <c r="BZ129" s="38">
        <v>1</v>
      </c>
      <c r="CA129" s="38">
        <v>72</v>
      </c>
      <c r="CB129" s="38" t="s">
        <v>551</v>
      </c>
      <c r="CC129" s="38" t="s">
        <v>549</v>
      </c>
      <c r="CD129" s="38" t="s">
        <v>549</v>
      </c>
      <c r="CE129" s="38">
        <v>0.5</v>
      </c>
      <c r="CF129" s="38" t="s">
        <v>551</v>
      </c>
      <c r="CG129" s="38" t="s">
        <v>549</v>
      </c>
      <c r="CH129" s="38">
        <v>0.97</v>
      </c>
      <c r="CI129" s="38">
        <v>11</v>
      </c>
      <c r="CJ129" s="38" t="s">
        <v>544</v>
      </c>
      <c r="CK129" s="38">
        <v>1.7</v>
      </c>
      <c r="CL129" s="38">
        <v>0.1</v>
      </c>
      <c r="CM129" s="38" t="s">
        <v>545</v>
      </c>
      <c r="CN129" s="38">
        <v>6.6</v>
      </c>
      <c r="CO129" s="38">
        <v>0.48</v>
      </c>
      <c r="CP129" s="38">
        <v>0.03</v>
      </c>
      <c r="CQ129" s="38">
        <v>29.66</v>
      </c>
      <c r="CR129" s="38" t="s">
        <v>543</v>
      </c>
      <c r="CS129" s="38">
        <v>0.62</v>
      </c>
      <c r="CT129" s="38">
        <v>0.34</v>
      </c>
      <c r="CU129" s="38">
        <v>45.220999999999997</v>
      </c>
      <c r="CV129" s="38">
        <v>20.25</v>
      </c>
      <c r="CW129" s="38">
        <v>0.06</v>
      </c>
      <c r="CX129" s="38">
        <v>0.04</v>
      </c>
      <c r="CY129" s="38" t="s">
        <v>543</v>
      </c>
      <c r="CZ129" s="38">
        <v>2.46</v>
      </c>
      <c r="DA129" s="38" t="s">
        <v>543</v>
      </c>
      <c r="DB129" s="38">
        <v>0.03</v>
      </c>
      <c r="DC129" s="38" t="s">
        <v>543</v>
      </c>
    </row>
    <row r="130" spans="1:107" ht="15" customHeight="1">
      <c r="A130" s="13">
        <v>127</v>
      </c>
      <c r="B130" s="13"/>
      <c r="C130" s="14" t="s">
        <v>300</v>
      </c>
      <c r="D130" s="13"/>
      <c r="E130" s="13"/>
      <c r="F130" s="13"/>
      <c r="G130" s="13"/>
      <c r="H130" s="16">
        <v>39.080657000000002</v>
      </c>
      <c r="I130" s="17">
        <v>-81.508217000000002</v>
      </c>
      <c r="J130" s="13" t="s">
        <v>29</v>
      </c>
      <c r="K130" s="13" t="s">
        <v>30</v>
      </c>
      <c r="L130" s="13" t="s">
        <v>31</v>
      </c>
      <c r="M130" s="13" t="s">
        <v>32</v>
      </c>
      <c r="N130" s="14" t="s">
        <v>53</v>
      </c>
      <c r="O130" s="13" t="s">
        <v>33</v>
      </c>
      <c r="P130" s="13" t="s">
        <v>34</v>
      </c>
      <c r="Q130" s="13" t="s">
        <v>301</v>
      </c>
      <c r="R130" s="13" t="s">
        <v>36</v>
      </c>
      <c r="S130" s="13" t="s">
        <v>48</v>
      </c>
      <c r="T130" s="13" t="s">
        <v>216</v>
      </c>
      <c r="U130" s="13" t="s">
        <v>217</v>
      </c>
      <c r="V130" s="13" t="s">
        <v>40</v>
      </c>
      <c r="W130" s="13" t="s">
        <v>41</v>
      </c>
      <c r="X130" s="13"/>
      <c r="Y130" s="13" t="s">
        <v>51</v>
      </c>
      <c r="Z130" s="13"/>
      <c r="AA130" s="13"/>
      <c r="AB130" s="13"/>
      <c r="AC130" s="38" t="s">
        <v>658</v>
      </c>
      <c r="AD130" s="38" t="s">
        <v>300</v>
      </c>
      <c r="AE130" s="39" t="s">
        <v>542</v>
      </c>
      <c r="AF130" s="38">
        <v>0.27</v>
      </c>
      <c r="AG130" s="38">
        <v>20</v>
      </c>
      <c r="AH130" s="38">
        <v>0.42</v>
      </c>
      <c r="AI130" s="38">
        <v>0.3</v>
      </c>
      <c r="AJ130" s="38">
        <v>11.27</v>
      </c>
      <c r="AK130" s="38" t="s">
        <v>543</v>
      </c>
      <c r="AL130" s="38">
        <v>0.17</v>
      </c>
      <c r="AM130" s="38">
        <v>1.6</v>
      </c>
      <c r="AN130" s="38">
        <v>0.01</v>
      </c>
      <c r="AO130" s="38" t="s">
        <v>544</v>
      </c>
      <c r="AP130" s="38">
        <v>5</v>
      </c>
      <c r="AQ130" s="38">
        <v>13</v>
      </c>
      <c r="AR130" s="38">
        <v>13</v>
      </c>
      <c r="AS130" s="38" t="s">
        <v>545</v>
      </c>
      <c r="AT130" s="38" t="s">
        <v>546</v>
      </c>
      <c r="AU130" s="38" t="s">
        <v>547</v>
      </c>
      <c r="AV130" s="38">
        <v>3.8</v>
      </c>
      <c r="AW130" s="38">
        <v>1.3</v>
      </c>
      <c r="AX130" s="38">
        <v>12</v>
      </c>
      <c r="AY130" s="38">
        <v>0.1</v>
      </c>
      <c r="AZ130" s="38" t="s">
        <v>548</v>
      </c>
      <c r="BA130" s="38">
        <v>0.22</v>
      </c>
      <c r="BB130" s="38">
        <v>0.15</v>
      </c>
      <c r="BC130" s="38">
        <v>0.06</v>
      </c>
      <c r="BD130" s="38" t="s">
        <v>544</v>
      </c>
      <c r="BE130" s="38">
        <v>0.28000000000000003</v>
      </c>
      <c r="BF130" s="38" t="s">
        <v>544</v>
      </c>
      <c r="BG130" s="38" t="s">
        <v>544</v>
      </c>
      <c r="BH130" s="38" t="s">
        <v>549</v>
      </c>
      <c r="BI130" s="38" t="s">
        <v>547</v>
      </c>
      <c r="BJ130" s="38">
        <v>1.9</v>
      </c>
      <c r="BK130" s="38" t="s">
        <v>548</v>
      </c>
      <c r="BL130" s="38" t="s">
        <v>549</v>
      </c>
      <c r="BM130" s="38">
        <v>435</v>
      </c>
      <c r="BN130" s="38" t="s">
        <v>554</v>
      </c>
      <c r="BO130" s="38" t="s">
        <v>544</v>
      </c>
      <c r="BP130" s="38">
        <v>1.6</v>
      </c>
      <c r="BQ130" s="38">
        <v>38</v>
      </c>
      <c r="BR130" s="38" t="s">
        <v>545</v>
      </c>
      <c r="BS130" s="38">
        <v>0.43</v>
      </c>
      <c r="BT130" s="38">
        <v>4.5999999999999996</v>
      </c>
      <c r="BU130" s="38" t="s">
        <v>550</v>
      </c>
      <c r="BV130" s="38">
        <v>0.7</v>
      </c>
      <c r="BW130" s="38" t="s">
        <v>545</v>
      </c>
      <c r="BX130" s="38" t="s">
        <v>544</v>
      </c>
      <c r="BY130" s="38">
        <v>0.3</v>
      </c>
      <c r="BZ130" s="38">
        <v>1</v>
      </c>
      <c r="CA130" s="38">
        <v>109</v>
      </c>
      <c r="CB130" s="38" t="s">
        <v>551</v>
      </c>
      <c r="CC130" s="38" t="s">
        <v>549</v>
      </c>
      <c r="CD130" s="38" t="s">
        <v>549</v>
      </c>
      <c r="CE130" s="38">
        <v>0.4</v>
      </c>
      <c r="CF130" s="38" t="s">
        <v>551</v>
      </c>
      <c r="CG130" s="38" t="s">
        <v>549</v>
      </c>
      <c r="CH130" s="38">
        <v>1.06</v>
      </c>
      <c r="CI130" s="38">
        <v>10</v>
      </c>
      <c r="CJ130" s="38" t="s">
        <v>544</v>
      </c>
      <c r="CK130" s="38">
        <v>1.6</v>
      </c>
      <c r="CL130" s="38">
        <v>0.1</v>
      </c>
      <c r="CM130" s="38">
        <v>6</v>
      </c>
      <c r="CN130" s="38">
        <v>4.7</v>
      </c>
      <c r="CO130" s="38">
        <v>0.47</v>
      </c>
      <c r="CP130" s="38" t="s">
        <v>543</v>
      </c>
      <c r="CQ130" s="38">
        <v>30.19</v>
      </c>
      <c r="CR130" s="38" t="s">
        <v>543</v>
      </c>
      <c r="CS130" s="38">
        <v>0.59</v>
      </c>
      <c r="CT130" s="38">
        <v>0.31</v>
      </c>
      <c r="CU130" s="38">
        <v>44.896500000000003</v>
      </c>
      <c r="CV130" s="38">
        <v>19.7</v>
      </c>
      <c r="CW130" s="38">
        <v>0.06</v>
      </c>
      <c r="CX130" s="38">
        <v>0.05</v>
      </c>
      <c r="CY130" s="38" t="s">
        <v>543</v>
      </c>
      <c r="CZ130" s="38">
        <v>3</v>
      </c>
      <c r="DA130" s="38" t="s">
        <v>543</v>
      </c>
      <c r="DB130" s="38">
        <v>0.03</v>
      </c>
      <c r="DC130" s="38" t="s">
        <v>543</v>
      </c>
    </row>
    <row r="131" spans="1:107" ht="15" customHeight="1">
      <c r="A131" s="13">
        <v>128</v>
      </c>
      <c r="B131" s="13"/>
      <c r="C131" s="14" t="s">
        <v>302</v>
      </c>
      <c r="D131" s="13"/>
      <c r="E131" s="13"/>
      <c r="F131" s="13"/>
      <c r="G131" s="13"/>
      <c r="H131" s="16">
        <v>39.080657000000002</v>
      </c>
      <c r="I131" s="17">
        <v>-81.508217000000002</v>
      </c>
      <c r="J131" s="13" t="s">
        <v>29</v>
      </c>
      <c r="K131" s="13" t="s">
        <v>30</v>
      </c>
      <c r="L131" s="13" t="s">
        <v>31</v>
      </c>
      <c r="M131" s="13" t="s">
        <v>32</v>
      </c>
      <c r="N131" s="14" t="s">
        <v>53</v>
      </c>
      <c r="O131" s="13" t="s">
        <v>33</v>
      </c>
      <c r="P131" s="13" t="s">
        <v>34</v>
      </c>
      <c r="Q131" s="13" t="s">
        <v>303</v>
      </c>
      <c r="R131" s="13" t="s">
        <v>36</v>
      </c>
      <c r="S131" s="13" t="s">
        <v>48</v>
      </c>
      <c r="T131" s="13" t="s">
        <v>216</v>
      </c>
      <c r="U131" s="13" t="s">
        <v>217</v>
      </c>
      <c r="V131" s="13" t="s">
        <v>40</v>
      </c>
      <c r="W131" s="13" t="s">
        <v>41</v>
      </c>
      <c r="X131" s="13"/>
      <c r="Y131" s="13" t="s">
        <v>51</v>
      </c>
      <c r="Z131" s="13"/>
      <c r="AA131" s="13"/>
      <c r="AB131" s="13"/>
      <c r="AC131" s="38" t="s">
        <v>659</v>
      </c>
      <c r="AD131" s="38" t="s">
        <v>302</v>
      </c>
      <c r="AE131" s="39" t="s">
        <v>542</v>
      </c>
      <c r="AF131" s="38">
        <v>0.51</v>
      </c>
      <c r="AG131" s="38">
        <v>19.3</v>
      </c>
      <c r="AH131" s="38">
        <v>0.41</v>
      </c>
      <c r="AI131" s="38">
        <v>0.6</v>
      </c>
      <c r="AJ131" s="38">
        <v>11.49</v>
      </c>
      <c r="AK131" s="38" t="s">
        <v>543</v>
      </c>
      <c r="AL131" s="38">
        <v>0.2</v>
      </c>
      <c r="AM131" s="38">
        <v>2.5</v>
      </c>
      <c r="AN131" s="38">
        <v>0.02</v>
      </c>
      <c r="AO131" s="38" t="s">
        <v>544</v>
      </c>
      <c r="AP131" s="38" t="s">
        <v>545</v>
      </c>
      <c r="AQ131" s="38">
        <v>17</v>
      </c>
      <c r="AR131" s="38">
        <v>22</v>
      </c>
      <c r="AS131" s="38" t="s">
        <v>545</v>
      </c>
      <c r="AT131" s="38" t="s">
        <v>546</v>
      </c>
      <c r="AU131" s="38" t="s">
        <v>547</v>
      </c>
      <c r="AV131" s="38">
        <v>5.2</v>
      </c>
      <c r="AW131" s="38">
        <v>1.2</v>
      </c>
      <c r="AX131" s="38">
        <v>13</v>
      </c>
      <c r="AY131" s="38">
        <v>0.4</v>
      </c>
      <c r="AZ131" s="38" t="s">
        <v>548</v>
      </c>
      <c r="BA131" s="38">
        <v>0.3</v>
      </c>
      <c r="BB131" s="38">
        <v>0.18</v>
      </c>
      <c r="BC131" s="38">
        <v>0.09</v>
      </c>
      <c r="BD131" s="38">
        <v>1</v>
      </c>
      <c r="BE131" s="38">
        <v>0.35</v>
      </c>
      <c r="BF131" s="38" t="s">
        <v>544</v>
      </c>
      <c r="BG131" s="38" t="s">
        <v>544</v>
      </c>
      <c r="BH131" s="38">
        <v>0.06</v>
      </c>
      <c r="BI131" s="38" t="s">
        <v>547</v>
      </c>
      <c r="BJ131" s="38">
        <v>2.5</v>
      </c>
      <c r="BK131" s="38" t="s">
        <v>548</v>
      </c>
      <c r="BL131" s="38" t="s">
        <v>549</v>
      </c>
      <c r="BM131" s="38">
        <v>398</v>
      </c>
      <c r="BN131" s="38" t="s">
        <v>554</v>
      </c>
      <c r="BO131" s="38" t="s">
        <v>544</v>
      </c>
      <c r="BP131" s="38">
        <v>2.2999999999999998</v>
      </c>
      <c r="BQ131" s="38">
        <v>7</v>
      </c>
      <c r="BR131" s="38">
        <v>8</v>
      </c>
      <c r="BS131" s="38">
        <v>0.57999999999999996</v>
      </c>
      <c r="BT131" s="38">
        <v>8.1999999999999993</v>
      </c>
      <c r="BU131" s="38" t="s">
        <v>550</v>
      </c>
      <c r="BV131" s="38">
        <v>0.5</v>
      </c>
      <c r="BW131" s="38" t="s">
        <v>545</v>
      </c>
      <c r="BX131" s="38" t="s">
        <v>544</v>
      </c>
      <c r="BY131" s="38">
        <v>0.4</v>
      </c>
      <c r="BZ131" s="38">
        <v>1</v>
      </c>
      <c r="CA131" s="38">
        <v>72</v>
      </c>
      <c r="CB131" s="38" t="s">
        <v>551</v>
      </c>
      <c r="CC131" s="38">
        <v>0.05</v>
      </c>
      <c r="CD131" s="38" t="s">
        <v>549</v>
      </c>
      <c r="CE131" s="38">
        <v>0.8</v>
      </c>
      <c r="CF131" s="38" t="s">
        <v>551</v>
      </c>
      <c r="CG131" s="38" t="s">
        <v>549</v>
      </c>
      <c r="CH131" s="38">
        <v>1.45</v>
      </c>
      <c r="CI131" s="38">
        <v>13</v>
      </c>
      <c r="CJ131" s="38" t="s">
        <v>544</v>
      </c>
      <c r="CK131" s="38">
        <v>2</v>
      </c>
      <c r="CL131" s="38">
        <v>0.2</v>
      </c>
      <c r="CM131" s="38">
        <v>9</v>
      </c>
      <c r="CN131" s="38">
        <v>8.8000000000000007</v>
      </c>
      <c r="CO131" s="38">
        <v>0.91</v>
      </c>
      <c r="CP131" s="38" t="s">
        <v>543</v>
      </c>
      <c r="CQ131" s="38">
        <v>28.72</v>
      </c>
      <c r="CR131" s="38" t="s">
        <v>543</v>
      </c>
      <c r="CS131" s="38">
        <v>0.6</v>
      </c>
      <c r="CT131" s="38">
        <v>0.54</v>
      </c>
      <c r="CU131" s="38">
        <v>43.69</v>
      </c>
      <c r="CV131" s="38">
        <v>19.64</v>
      </c>
      <c r="CW131" s="38">
        <v>0.05</v>
      </c>
      <c r="CX131" s="38">
        <v>0.05</v>
      </c>
      <c r="CY131" s="38" t="s">
        <v>543</v>
      </c>
      <c r="CZ131" s="38">
        <v>4.9400000000000004</v>
      </c>
      <c r="DA131" s="38">
        <v>0.01</v>
      </c>
      <c r="DB131" s="38">
        <v>0.05</v>
      </c>
      <c r="DC131" s="38" t="s">
        <v>543</v>
      </c>
    </row>
    <row r="132" spans="1:107" ht="15" customHeight="1">
      <c r="A132" s="13">
        <v>129</v>
      </c>
      <c r="B132" s="13"/>
      <c r="C132" s="14" t="s">
        <v>304</v>
      </c>
      <c r="D132" s="13"/>
      <c r="E132" s="13"/>
      <c r="F132" s="13"/>
      <c r="G132" s="13"/>
      <c r="H132" s="16">
        <v>39.080657000000002</v>
      </c>
      <c r="I132" s="17">
        <v>-81.508217000000002</v>
      </c>
      <c r="J132" s="13" t="s">
        <v>29</v>
      </c>
      <c r="K132" s="13" t="s">
        <v>30</v>
      </c>
      <c r="L132" s="13" t="s">
        <v>31</v>
      </c>
      <c r="M132" s="13" t="s">
        <v>32</v>
      </c>
      <c r="N132" s="14" t="s">
        <v>53</v>
      </c>
      <c r="O132" s="13" t="s">
        <v>33</v>
      </c>
      <c r="P132" s="13" t="s">
        <v>34</v>
      </c>
      <c r="Q132" s="13" t="s">
        <v>305</v>
      </c>
      <c r="R132" s="13" t="s">
        <v>36</v>
      </c>
      <c r="S132" s="13" t="s">
        <v>48</v>
      </c>
      <c r="T132" s="13" t="s">
        <v>216</v>
      </c>
      <c r="U132" s="13" t="s">
        <v>217</v>
      </c>
      <c r="V132" s="13" t="s">
        <v>40</v>
      </c>
      <c r="W132" s="13" t="s">
        <v>41</v>
      </c>
      <c r="X132" s="13"/>
      <c r="Y132" s="13" t="s">
        <v>51</v>
      </c>
      <c r="Z132" s="13"/>
      <c r="AA132" s="13"/>
      <c r="AB132" s="13"/>
      <c r="AC132" s="38" t="s">
        <v>660</v>
      </c>
      <c r="AD132" s="38" t="s">
        <v>304</v>
      </c>
      <c r="AE132" s="39" t="s">
        <v>542</v>
      </c>
      <c r="AF132" s="38">
        <v>0.34</v>
      </c>
      <c r="AG132" s="38">
        <v>19.600000000000001</v>
      </c>
      <c r="AH132" s="38">
        <v>0.42</v>
      </c>
      <c r="AI132" s="38">
        <v>0.5</v>
      </c>
      <c r="AJ132" s="38">
        <v>11.57</v>
      </c>
      <c r="AK132" s="38" t="s">
        <v>543</v>
      </c>
      <c r="AL132" s="38">
        <v>0.2</v>
      </c>
      <c r="AM132" s="38">
        <v>2.1</v>
      </c>
      <c r="AN132" s="38">
        <v>0.02</v>
      </c>
      <c r="AO132" s="38" t="s">
        <v>544</v>
      </c>
      <c r="AP132" s="38" t="s">
        <v>545</v>
      </c>
      <c r="AQ132" s="38">
        <v>13</v>
      </c>
      <c r="AR132" s="38">
        <v>18</v>
      </c>
      <c r="AS132" s="38" t="s">
        <v>545</v>
      </c>
      <c r="AT132" s="38" t="s">
        <v>546</v>
      </c>
      <c r="AU132" s="38" t="s">
        <v>547</v>
      </c>
      <c r="AV132" s="38">
        <v>4.3</v>
      </c>
      <c r="AW132" s="38">
        <v>1.1000000000000001</v>
      </c>
      <c r="AX132" s="38" t="s">
        <v>548</v>
      </c>
      <c r="AY132" s="38">
        <v>0.2</v>
      </c>
      <c r="AZ132" s="38" t="s">
        <v>548</v>
      </c>
      <c r="BA132" s="38">
        <v>0.25</v>
      </c>
      <c r="BB132" s="38">
        <v>0.15</v>
      </c>
      <c r="BC132" s="38">
        <v>7.0000000000000007E-2</v>
      </c>
      <c r="BD132" s="38" t="s">
        <v>544</v>
      </c>
      <c r="BE132" s="38">
        <v>0.35</v>
      </c>
      <c r="BF132" s="38" t="s">
        <v>544</v>
      </c>
      <c r="BG132" s="38" t="s">
        <v>544</v>
      </c>
      <c r="BH132" s="38" t="s">
        <v>549</v>
      </c>
      <c r="BI132" s="38" t="s">
        <v>547</v>
      </c>
      <c r="BJ132" s="38">
        <v>2.1</v>
      </c>
      <c r="BK132" s="38" t="s">
        <v>548</v>
      </c>
      <c r="BL132" s="38" t="s">
        <v>549</v>
      </c>
      <c r="BM132" s="38">
        <v>421</v>
      </c>
      <c r="BN132" s="38">
        <v>2</v>
      </c>
      <c r="BO132" s="38" t="s">
        <v>544</v>
      </c>
      <c r="BP132" s="38">
        <v>2</v>
      </c>
      <c r="BQ132" s="38" t="s">
        <v>545</v>
      </c>
      <c r="BR132" s="38">
        <v>8</v>
      </c>
      <c r="BS132" s="38">
        <v>0.49</v>
      </c>
      <c r="BT132" s="38">
        <v>5.5</v>
      </c>
      <c r="BU132" s="38" t="s">
        <v>550</v>
      </c>
      <c r="BV132" s="38">
        <v>0.5</v>
      </c>
      <c r="BW132" s="38" t="s">
        <v>545</v>
      </c>
      <c r="BX132" s="38" t="s">
        <v>544</v>
      </c>
      <c r="BY132" s="38">
        <v>0.3</v>
      </c>
      <c r="BZ132" s="38" t="s">
        <v>544</v>
      </c>
      <c r="CA132" s="38">
        <v>73</v>
      </c>
      <c r="CB132" s="38" t="s">
        <v>551</v>
      </c>
      <c r="CC132" s="38" t="s">
        <v>549</v>
      </c>
      <c r="CD132" s="38" t="s">
        <v>549</v>
      </c>
      <c r="CE132" s="38">
        <v>0.6</v>
      </c>
      <c r="CF132" s="38" t="s">
        <v>551</v>
      </c>
      <c r="CG132" s="38" t="s">
        <v>549</v>
      </c>
      <c r="CH132" s="38">
        <v>1.51</v>
      </c>
      <c r="CI132" s="38">
        <v>12</v>
      </c>
      <c r="CJ132" s="38" t="s">
        <v>544</v>
      </c>
      <c r="CK132" s="38">
        <v>1.8</v>
      </c>
      <c r="CL132" s="38">
        <v>0.1</v>
      </c>
      <c r="CM132" s="38">
        <v>6</v>
      </c>
      <c r="CN132" s="38">
        <v>7</v>
      </c>
      <c r="CO132" s="38">
        <v>0.61</v>
      </c>
      <c r="CP132" s="38">
        <v>0.01</v>
      </c>
      <c r="CQ132" s="38">
        <v>29.1</v>
      </c>
      <c r="CR132" s="38" t="s">
        <v>543</v>
      </c>
      <c r="CS132" s="38">
        <v>0.62</v>
      </c>
      <c r="CT132" s="38">
        <v>0.41</v>
      </c>
      <c r="CU132" s="38">
        <v>44.221200000000003</v>
      </c>
      <c r="CV132" s="38">
        <v>19.84</v>
      </c>
      <c r="CW132" s="38">
        <v>0.05</v>
      </c>
      <c r="CX132" s="38">
        <v>0.03</v>
      </c>
      <c r="CY132" s="38" t="s">
        <v>543</v>
      </c>
      <c r="CZ132" s="38">
        <v>4.1399999999999997</v>
      </c>
      <c r="DA132" s="38" t="s">
        <v>543</v>
      </c>
      <c r="DB132" s="38">
        <v>0.03</v>
      </c>
      <c r="DC132" s="38" t="s">
        <v>543</v>
      </c>
    </row>
    <row r="133" spans="1:107" ht="15" customHeight="1">
      <c r="A133" s="13">
        <v>130</v>
      </c>
      <c r="B133" s="13"/>
      <c r="C133" s="14" t="s">
        <v>306</v>
      </c>
      <c r="D133" s="13"/>
      <c r="E133" s="13"/>
      <c r="F133" s="13"/>
      <c r="G133" s="13"/>
      <c r="H133" s="16">
        <v>39.080657000000002</v>
      </c>
      <c r="I133" s="17">
        <v>-81.508217000000002</v>
      </c>
      <c r="J133" s="13" t="s">
        <v>29</v>
      </c>
      <c r="K133" s="13" t="s">
        <v>30</v>
      </c>
      <c r="L133" s="13" t="s">
        <v>31</v>
      </c>
      <c r="M133" s="13" t="s">
        <v>32</v>
      </c>
      <c r="N133" s="14" t="s">
        <v>53</v>
      </c>
      <c r="O133" s="13" t="s">
        <v>33</v>
      </c>
      <c r="P133" s="13" t="s">
        <v>34</v>
      </c>
      <c r="Q133" s="13" t="s">
        <v>307</v>
      </c>
      <c r="R133" s="13" t="s">
        <v>36</v>
      </c>
      <c r="S133" s="13" t="s">
        <v>48</v>
      </c>
      <c r="T133" s="13" t="s">
        <v>216</v>
      </c>
      <c r="U133" s="13" t="s">
        <v>217</v>
      </c>
      <c r="V133" s="13" t="s">
        <v>40</v>
      </c>
      <c r="W133" s="13" t="s">
        <v>41</v>
      </c>
      <c r="X133" s="13"/>
      <c r="Y133" s="13" t="s">
        <v>51</v>
      </c>
      <c r="Z133" s="13"/>
      <c r="AA133" s="13"/>
      <c r="AB133" s="13"/>
      <c r="AC133" s="38" t="s">
        <v>661</v>
      </c>
      <c r="AD133" s="38" t="s">
        <v>306</v>
      </c>
      <c r="AE133" s="39" t="s">
        <v>542</v>
      </c>
      <c r="AF133" s="38">
        <v>0.25</v>
      </c>
      <c r="AG133" s="38">
        <v>19.899999999999999</v>
      </c>
      <c r="AH133" s="38">
        <v>0.4</v>
      </c>
      <c r="AI133" s="38">
        <v>0.3</v>
      </c>
      <c r="AJ133" s="38">
        <v>11.77</v>
      </c>
      <c r="AK133" s="38" t="s">
        <v>543</v>
      </c>
      <c r="AL133" s="38">
        <v>0.18</v>
      </c>
      <c r="AM133" s="38">
        <v>1.3</v>
      </c>
      <c r="AN133" s="38">
        <v>0.01</v>
      </c>
      <c r="AO133" s="38" t="s">
        <v>544</v>
      </c>
      <c r="AP133" s="38" t="s">
        <v>545</v>
      </c>
      <c r="AQ133" s="38">
        <v>13</v>
      </c>
      <c r="AR133" s="38">
        <v>16</v>
      </c>
      <c r="AS133" s="38" t="s">
        <v>545</v>
      </c>
      <c r="AT133" s="38" t="s">
        <v>546</v>
      </c>
      <c r="AU133" s="38" t="s">
        <v>547</v>
      </c>
      <c r="AV133" s="38">
        <v>3.9</v>
      </c>
      <c r="AW133" s="38">
        <v>0.9</v>
      </c>
      <c r="AX133" s="38" t="s">
        <v>548</v>
      </c>
      <c r="AY133" s="38">
        <v>0.2</v>
      </c>
      <c r="AZ133" s="38" t="s">
        <v>548</v>
      </c>
      <c r="BA133" s="38">
        <v>0.23</v>
      </c>
      <c r="BB133" s="38">
        <v>0.12</v>
      </c>
      <c r="BC133" s="38">
        <v>0.06</v>
      </c>
      <c r="BD133" s="38" t="s">
        <v>544</v>
      </c>
      <c r="BE133" s="38">
        <v>0.34</v>
      </c>
      <c r="BF133" s="38" t="s">
        <v>544</v>
      </c>
      <c r="BG133" s="38" t="s">
        <v>544</v>
      </c>
      <c r="BH133" s="38" t="s">
        <v>549</v>
      </c>
      <c r="BI133" s="38" t="s">
        <v>547</v>
      </c>
      <c r="BJ133" s="38">
        <v>1.9</v>
      </c>
      <c r="BK133" s="38" t="s">
        <v>548</v>
      </c>
      <c r="BL133" s="38" t="s">
        <v>549</v>
      </c>
      <c r="BM133" s="38">
        <v>430</v>
      </c>
      <c r="BN133" s="38" t="s">
        <v>554</v>
      </c>
      <c r="BO133" s="38" t="s">
        <v>544</v>
      </c>
      <c r="BP133" s="38">
        <v>1.7</v>
      </c>
      <c r="BQ133" s="38" t="s">
        <v>545</v>
      </c>
      <c r="BR133" s="38">
        <v>7</v>
      </c>
      <c r="BS133" s="38">
        <v>0.45</v>
      </c>
      <c r="BT133" s="38">
        <v>4.0999999999999996</v>
      </c>
      <c r="BU133" s="38" t="s">
        <v>550</v>
      </c>
      <c r="BV133" s="38">
        <v>0.6</v>
      </c>
      <c r="BW133" s="38" t="s">
        <v>545</v>
      </c>
      <c r="BX133" s="38" t="s">
        <v>544</v>
      </c>
      <c r="BY133" s="38">
        <v>0.3</v>
      </c>
      <c r="BZ133" s="38">
        <v>1</v>
      </c>
      <c r="CA133" s="38">
        <v>73</v>
      </c>
      <c r="CB133" s="38" t="s">
        <v>551</v>
      </c>
      <c r="CC133" s="38" t="s">
        <v>549</v>
      </c>
      <c r="CD133" s="38" t="s">
        <v>549</v>
      </c>
      <c r="CE133" s="38">
        <v>0.4</v>
      </c>
      <c r="CF133" s="38" t="s">
        <v>551</v>
      </c>
      <c r="CG133" s="38" t="s">
        <v>549</v>
      </c>
      <c r="CH133" s="38">
        <v>1.1599999999999999</v>
      </c>
      <c r="CI133" s="38">
        <v>12</v>
      </c>
      <c r="CJ133" s="38" t="s">
        <v>544</v>
      </c>
      <c r="CK133" s="38">
        <v>1.7</v>
      </c>
      <c r="CL133" s="38">
        <v>0.1</v>
      </c>
      <c r="CM133" s="38">
        <v>5</v>
      </c>
      <c r="CN133" s="38">
        <v>5.0999999999999996</v>
      </c>
      <c r="CO133" s="38">
        <v>0.42</v>
      </c>
      <c r="CP133" s="38" t="s">
        <v>543</v>
      </c>
      <c r="CQ133" s="38">
        <v>29.73</v>
      </c>
      <c r="CR133" s="38" t="s">
        <v>543</v>
      </c>
      <c r="CS133" s="38">
        <v>0.56999999999999995</v>
      </c>
      <c r="CT133" s="38">
        <v>0.3</v>
      </c>
      <c r="CU133" s="38">
        <v>45.186399999999999</v>
      </c>
      <c r="CV133" s="38">
        <v>20.34</v>
      </c>
      <c r="CW133" s="38">
        <v>0.06</v>
      </c>
      <c r="CX133" s="38">
        <v>0.05</v>
      </c>
      <c r="CY133" s="38" t="s">
        <v>543</v>
      </c>
      <c r="CZ133" s="38">
        <v>2.4900000000000002</v>
      </c>
      <c r="DA133" s="38" t="s">
        <v>543</v>
      </c>
      <c r="DB133" s="38">
        <v>0.02</v>
      </c>
      <c r="DC133" s="38" t="s">
        <v>543</v>
      </c>
    </row>
    <row r="134" spans="1:107" ht="15" customHeight="1">
      <c r="A134" s="13">
        <v>131</v>
      </c>
      <c r="B134" s="13"/>
      <c r="C134" s="14" t="s">
        <v>308</v>
      </c>
      <c r="D134" s="13"/>
      <c r="E134" s="13"/>
      <c r="F134" s="13"/>
      <c r="G134" s="13"/>
      <c r="H134" s="16">
        <v>39.080657000000002</v>
      </c>
      <c r="I134" s="17">
        <v>-81.508217000000002</v>
      </c>
      <c r="J134" s="13" t="s">
        <v>29</v>
      </c>
      <c r="K134" s="13" t="s">
        <v>30</v>
      </c>
      <c r="L134" s="13" t="s">
        <v>31</v>
      </c>
      <c r="M134" s="13" t="s">
        <v>32</v>
      </c>
      <c r="N134" s="14" t="s">
        <v>53</v>
      </c>
      <c r="O134" s="13" t="s">
        <v>33</v>
      </c>
      <c r="P134" s="13" t="s">
        <v>34</v>
      </c>
      <c r="Q134" s="13" t="s">
        <v>309</v>
      </c>
      <c r="R134" s="13" t="s">
        <v>36</v>
      </c>
      <c r="S134" s="13" t="s">
        <v>48</v>
      </c>
      <c r="T134" s="13" t="s">
        <v>216</v>
      </c>
      <c r="U134" s="13" t="s">
        <v>217</v>
      </c>
      <c r="V134" s="13" t="s">
        <v>40</v>
      </c>
      <c r="W134" s="13" t="s">
        <v>41</v>
      </c>
      <c r="X134" s="13"/>
      <c r="Y134" s="13" t="s">
        <v>51</v>
      </c>
      <c r="Z134" s="13"/>
      <c r="AA134" s="13"/>
      <c r="AB134" s="13"/>
      <c r="AC134" s="38" t="s">
        <v>662</v>
      </c>
      <c r="AD134" s="38" t="s">
        <v>308</v>
      </c>
      <c r="AE134" s="39" t="s">
        <v>542</v>
      </c>
      <c r="AF134" s="38">
        <v>0.19</v>
      </c>
      <c r="AG134" s="38">
        <v>20.100000000000001</v>
      </c>
      <c r="AH134" s="38">
        <v>0.43</v>
      </c>
      <c r="AI134" s="38">
        <v>0.3</v>
      </c>
      <c r="AJ134" s="38">
        <v>11.65</v>
      </c>
      <c r="AK134" s="38" t="s">
        <v>543</v>
      </c>
      <c r="AL134" s="38">
        <v>0.17</v>
      </c>
      <c r="AM134" s="38">
        <v>1</v>
      </c>
      <c r="AN134" s="38" t="s">
        <v>543</v>
      </c>
      <c r="AO134" s="38" t="s">
        <v>544</v>
      </c>
      <c r="AP134" s="38" t="s">
        <v>545</v>
      </c>
      <c r="AQ134" s="38">
        <v>11</v>
      </c>
      <c r="AR134" s="38">
        <v>11</v>
      </c>
      <c r="AS134" s="38" t="s">
        <v>545</v>
      </c>
      <c r="AT134" s="38">
        <v>0.1</v>
      </c>
      <c r="AU134" s="38" t="s">
        <v>547</v>
      </c>
      <c r="AV134" s="38">
        <v>3.5</v>
      </c>
      <c r="AW134" s="38">
        <v>1</v>
      </c>
      <c r="AX134" s="38">
        <v>18</v>
      </c>
      <c r="AY134" s="38">
        <v>0.1</v>
      </c>
      <c r="AZ134" s="38" t="s">
        <v>548</v>
      </c>
      <c r="BA134" s="38">
        <v>0.21</v>
      </c>
      <c r="BB134" s="38">
        <v>0.14000000000000001</v>
      </c>
      <c r="BC134" s="38">
        <v>7.0000000000000007E-2</v>
      </c>
      <c r="BD134" s="38" t="s">
        <v>544</v>
      </c>
      <c r="BE134" s="38">
        <v>0.28999999999999998</v>
      </c>
      <c r="BF134" s="38" t="s">
        <v>544</v>
      </c>
      <c r="BG134" s="38" t="s">
        <v>544</v>
      </c>
      <c r="BH134" s="38" t="s">
        <v>549</v>
      </c>
      <c r="BI134" s="38" t="s">
        <v>547</v>
      </c>
      <c r="BJ134" s="38">
        <v>1.7</v>
      </c>
      <c r="BK134" s="38" t="s">
        <v>548</v>
      </c>
      <c r="BL134" s="38" t="s">
        <v>549</v>
      </c>
      <c r="BM134" s="38">
        <v>468</v>
      </c>
      <c r="BN134" s="38" t="s">
        <v>554</v>
      </c>
      <c r="BO134" s="38" t="s">
        <v>544</v>
      </c>
      <c r="BP134" s="38">
        <v>1.5</v>
      </c>
      <c r="BQ134" s="38">
        <v>6</v>
      </c>
      <c r="BR134" s="38" t="s">
        <v>545</v>
      </c>
      <c r="BS134" s="38">
        <v>0.41</v>
      </c>
      <c r="BT134" s="38">
        <v>3.3</v>
      </c>
      <c r="BU134" s="38" t="s">
        <v>550</v>
      </c>
      <c r="BV134" s="38">
        <v>0.7</v>
      </c>
      <c r="BW134" s="38" t="s">
        <v>545</v>
      </c>
      <c r="BX134" s="38" t="s">
        <v>544</v>
      </c>
      <c r="BY134" s="38">
        <v>0.3</v>
      </c>
      <c r="BZ134" s="38">
        <v>1</v>
      </c>
      <c r="CA134" s="38">
        <v>73</v>
      </c>
      <c r="CB134" s="38" t="s">
        <v>551</v>
      </c>
      <c r="CC134" s="38" t="s">
        <v>549</v>
      </c>
      <c r="CD134" s="38" t="s">
        <v>549</v>
      </c>
      <c r="CE134" s="38">
        <v>0.3</v>
      </c>
      <c r="CF134" s="38" t="s">
        <v>551</v>
      </c>
      <c r="CG134" s="38" t="s">
        <v>549</v>
      </c>
      <c r="CH134" s="38">
        <v>1.1000000000000001</v>
      </c>
      <c r="CI134" s="38">
        <v>10</v>
      </c>
      <c r="CJ134" s="38" t="s">
        <v>544</v>
      </c>
      <c r="CK134" s="38">
        <v>1.5</v>
      </c>
      <c r="CL134" s="38">
        <v>0.1</v>
      </c>
      <c r="CM134" s="38">
        <v>8</v>
      </c>
      <c r="CN134" s="38">
        <v>4.2</v>
      </c>
      <c r="CO134" s="38">
        <v>0.34</v>
      </c>
      <c r="CP134" s="38">
        <v>0.01</v>
      </c>
      <c r="CQ134" s="38">
        <v>30.13</v>
      </c>
      <c r="CR134" s="38" t="s">
        <v>543</v>
      </c>
      <c r="CS134" s="38">
        <v>0.61</v>
      </c>
      <c r="CT134" s="38">
        <v>0.23</v>
      </c>
      <c r="CU134" s="38">
        <v>45.486400000000003</v>
      </c>
      <c r="CV134" s="38">
        <v>20.16</v>
      </c>
      <c r="CW134" s="38">
        <v>7.0000000000000007E-2</v>
      </c>
      <c r="CX134" s="38">
        <v>0.04</v>
      </c>
      <c r="CY134" s="38" t="s">
        <v>543</v>
      </c>
      <c r="CZ134" s="38">
        <v>2.0299999999999998</v>
      </c>
      <c r="DA134" s="38" t="s">
        <v>543</v>
      </c>
      <c r="DB134" s="38">
        <v>0.01</v>
      </c>
      <c r="DC134" s="38" t="s">
        <v>543</v>
      </c>
    </row>
    <row r="135" spans="1:107" ht="15" customHeight="1">
      <c r="A135" s="13">
        <v>132</v>
      </c>
      <c r="B135" s="13"/>
      <c r="C135" s="14" t="s">
        <v>310</v>
      </c>
      <c r="D135" s="13"/>
      <c r="E135" s="13"/>
      <c r="F135" s="13"/>
      <c r="G135" s="13"/>
      <c r="H135" s="16">
        <v>39.080657000000002</v>
      </c>
      <c r="I135" s="17">
        <v>-81.508217000000002</v>
      </c>
      <c r="J135" s="13" t="s">
        <v>29</v>
      </c>
      <c r="K135" s="13" t="s">
        <v>30</v>
      </c>
      <c r="L135" s="13" t="s">
        <v>31</v>
      </c>
      <c r="M135" s="13" t="s">
        <v>32</v>
      </c>
      <c r="N135" s="14" t="s">
        <v>53</v>
      </c>
      <c r="O135" s="13" t="s">
        <v>33</v>
      </c>
      <c r="P135" s="13" t="s">
        <v>34</v>
      </c>
      <c r="Q135" s="13" t="s">
        <v>311</v>
      </c>
      <c r="R135" s="13" t="s">
        <v>36</v>
      </c>
      <c r="S135" s="13" t="s">
        <v>48</v>
      </c>
      <c r="T135" s="13" t="s">
        <v>216</v>
      </c>
      <c r="U135" s="13" t="s">
        <v>217</v>
      </c>
      <c r="V135" s="13" t="s">
        <v>40</v>
      </c>
      <c r="W135" s="13" t="s">
        <v>41</v>
      </c>
      <c r="X135" s="13"/>
      <c r="Y135" s="13" t="s">
        <v>51</v>
      </c>
      <c r="Z135" s="13"/>
      <c r="AA135" s="13"/>
      <c r="AB135" s="13"/>
      <c r="AC135" s="38" t="s">
        <v>663</v>
      </c>
      <c r="AD135" s="38" t="s">
        <v>310</v>
      </c>
      <c r="AE135" s="39" t="s">
        <v>542</v>
      </c>
      <c r="AF135" s="38">
        <v>0.27</v>
      </c>
      <c r="AG135" s="38">
        <v>20</v>
      </c>
      <c r="AH135" s="38">
        <v>0.48</v>
      </c>
      <c r="AI135" s="38">
        <v>0.4</v>
      </c>
      <c r="AJ135" s="38">
        <v>11.91</v>
      </c>
      <c r="AK135" s="38" t="s">
        <v>543</v>
      </c>
      <c r="AL135" s="38">
        <v>0.25</v>
      </c>
      <c r="AM135" s="38">
        <v>1.6</v>
      </c>
      <c r="AN135" s="38">
        <v>0.01</v>
      </c>
      <c r="AO135" s="38" t="s">
        <v>544</v>
      </c>
      <c r="AP135" s="38">
        <v>6</v>
      </c>
      <c r="AQ135" s="38">
        <v>12</v>
      </c>
      <c r="AR135" s="38">
        <v>15</v>
      </c>
      <c r="AS135" s="38" t="s">
        <v>545</v>
      </c>
      <c r="AT135" s="38">
        <v>0.2</v>
      </c>
      <c r="AU135" s="38" t="s">
        <v>547</v>
      </c>
      <c r="AV135" s="38">
        <v>4</v>
      </c>
      <c r="AW135" s="38">
        <v>0.9</v>
      </c>
      <c r="AX135" s="38" t="s">
        <v>548</v>
      </c>
      <c r="AY135" s="38">
        <v>0.2</v>
      </c>
      <c r="AZ135" s="38" t="s">
        <v>548</v>
      </c>
      <c r="BA135" s="38">
        <v>0.21</v>
      </c>
      <c r="BB135" s="38">
        <v>0.15</v>
      </c>
      <c r="BC135" s="38">
        <v>7.0000000000000007E-2</v>
      </c>
      <c r="BD135" s="38" t="s">
        <v>544</v>
      </c>
      <c r="BE135" s="38">
        <v>0.33</v>
      </c>
      <c r="BF135" s="38" t="s">
        <v>544</v>
      </c>
      <c r="BG135" s="38" t="s">
        <v>544</v>
      </c>
      <c r="BH135" s="38" t="s">
        <v>549</v>
      </c>
      <c r="BI135" s="38" t="s">
        <v>547</v>
      </c>
      <c r="BJ135" s="38">
        <v>2.1</v>
      </c>
      <c r="BK135" s="38" t="s">
        <v>548</v>
      </c>
      <c r="BL135" s="38" t="s">
        <v>549</v>
      </c>
      <c r="BM135" s="38">
        <v>448</v>
      </c>
      <c r="BN135" s="38">
        <v>2</v>
      </c>
      <c r="BO135" s="38" t="s">
        <v>544</v>
      </c>
      <c r="BP135" s="38">
        <v>1.7</v>
      </c>
      <c r="BQ135" s="38" t="s">
        <v>545</v>
      </c>
      <c r="BR135" s="38">
        <v>7</v>
      </c>
      <c r="BS135" s="38">
        <v>0.45</v>
      </c>
      <c r="BT135" s="38">
        <v>4.5999999999999996</v>
      </c>
      <c r="BU135" s="38" t="s">
        <v>550</v>
      </c>
      <c r="BV135" s="38">
        <v>0.6</v>
      </c>
      <c r="BW135" s="38" t="s">
        <v>545</v>
      </c>
      <c r="BX135" s="38" t="s">
        <v>544</v>
      </c>
      <c r="BY135" s="38">
        <v>0.3</v>
      </c>
      <c r="BZ135" s="38">
        <v>1</v>
      </c>
      <c r="CA135" s="38">
        <v>68</v>
      </c>
      <c r="CB135" s="38" t="s">
        <v>551</v>
      </c>
      <c r="CC135" s="38" t="s">
        <v>549</v>
      </c>
      <c r="CD135" s="38" t="s">
        <v>549</v>
      </c>
      <c r="CE135" s="38">
        <v>0.5</v>
      </c>
      <c r="CF135" s="38" t="s">
        <v>551</v>
      </c>
      <c r="CG135" s="38" t="s">
        <v>549</v>
      </c>
      <c r="CH135" s="38">
        <v>1.28</v>
      </c>
      <c r="CI135" s="38">
        <v>10</v>
      </c>
      <c r="CJ135" s="38">
        <v>2</v>
      </c>
      <c r="CK135" s="38">
        <v>1.7</v>
      </c>
      <c r="CL135" s="38">
        <v>0.1</v>
      </c>
      <c r="CM135" s="38" t="s">
        <v>545</v>
      </c>
      <c r="CN135" s="38">
        <v>5.5</v>
      </c>
      <c r="CO135" s="38">
        <v>0.5</v>
      </c>
      <c r="CP135" s="38" t="s">
        <v>543</v>
      </c>
      <c r="CQ135" s="38">
        <v>29.4</v>
      </c>
      <c r="CR135" s="38" t="s">
        <v>543</v>
      </c>
      <c r="CS135" s="38">
        <v>0.67</v>
      </c>
      <c r="CT135" s="38">
        <v>0.33</v>
      </c>
      <c r="CU135" s="38">
        <v>45.210999999999999</v>
      </c>
      <c r="CV135" s="38">
        <v>20.190000000000001</v>
      </c>
      <c r="CW135" s="38">
        <v>0.06</v>
      </c>
      <c r="CX135" s="38">
        <v>0.05</v>
      </c>
      <c r="CY135" s="38" t="s">
        <v>543</v>
      </c>
      <c r="CZ135" s="38">
        <v>2.98</v>
      </c>
      <c r="DA135" s="38" t="s">
        <v>543</v>
      </c>
      <c r="DB135" s="38">
        <v>0.02</v>
      </c>
      <c r="DC135" s="38" t="s">
        <v>543</v>
      </c>
    </row>
    <row r="136" spans="1:107" ht="15" customHeight="1">
      <c r="A136" s="13">
        <v>133</v>
      </c>
      <c r="B136" s="13"/>
      <c r="C136" s="14" t="s">
        <v>312</v>
      </c>
      <c r="D136" s="13"/>
      <c r="E136" s="13"/>
      <c r="F136" s="13"/>
      <c r="G136" s="13"/>
      <c r="H136" s="16">
        <v>39.080657000000002</v>
      </c>
      <c r="I136" s="17">
        <v>-81.508217000000002</v>
      </c>
      <c r="J136" s="13" t="s">
        <v>29</v>
      </c>
      <c r="K136" s="13" t="s">
        <v>30</v>
      </c>
      <c r="L136" s="13" t="s">
        <v>31</v>
      </c>
      <c r="M136" s="13" t="s">
        <v>32</v>
      </c>
      <c r="N136" s="14" t="s">
        <v>53</v>
      </c>
      <c r="O136" s="13" t="s">
        <v>33</v>
      </c>
      <c r="P136" s="13" t="s">
        <v>34</v>
      </c>
      <c r="Q136" s="13" t="s">
        <v>313</v>
      </c>
      <c r="R136" s="13" t="s">
        <v>36</v>
      </c>
      <c r="S136" s="13" t="s">
        <v>48</v>
      </c>
      <c r="T136" s="13" t="s">
        <v>216</v>
      </c>
      <c r="U136" s="13" t="s">
        <v>217</v>
      </c>
      <c r="V136" s="13" t="s">
        <v>40</v>
      </c>
      <c r="W136" s="13" t="s">
        <v>41</v>
      </c>
      <c r="X136" s="13"/>
      <c r="Y136" s="13" t="s">
        <v>51</v>
      </c>
      <c r="Z136" s="13"/>
      <c r="AA136" s="13"/>
      <c r="AB136" s="13"/>
      <c r="AC136" s="38" t="s">
        <v>664</v>
      </c>
      <c r="AD136" s="38" t="s">
        <v>312</v>
      </c>
      <c r="AE136" s="39" t="s">
        <v>542</v>
      </c>
      <c r="AF136" s="38">
        <v>0.21</v>
      </c>
      <c r="AG136" s="38">
        <v>19.5</v>
      </c>
      <c r="AH136" s="38">
        <v>0.48</v>
      </c>
      <c r="AI136" s="38">
        <v>0.3</v>
      </c>
      <c r="AJ136" s="38">
        <v>11.56</v>
      </c>
      <c r="AK136" s="38" t="s">
        <v>543</v>
      </c>
      <c r="AL136" s="38">
        <v>0.24</v>
      </c>
      <c r="AM136" s="38">
        <v>1.1000000000000001</v>
      </c>
      <c r="AN136" s="38">
        <v>0.01</v>
      </c>
      <c r="AO136" s="38" t="s">
        <v>544</v>
      </c>
      <c r="AP136" s="38" t="s">
        <v>545</v>
      </c>
      <c r="AQ136" s="38">
        <v>11</v>
      </c>
      <c r="AR136" s="38">
        <v>12</v>
      </c>
      <c r="AS136" s="38" t="s">
        <v>545</v>
      </c>
      <c r="AT136" s="38">
        <v>0.2</v>
      </c>
      <c r="AU136" s="38" t="s">
        <v>547</v>
      </c>
      <c r="AV136" s="38">
        <v>3.6</v>
      </c>
      <c r="AW136" s="38">
        <v>0.9</v>
      </c>
      <c r="AX136" s="38" t="s">
        <v>548</v>
      </c>
      <c r="AY136" s="38">
        <v>0.2</v>
      </c>
      <c r="AZ136" s="38" t="s">
        <v>548</v>
      </c>
      <c r="BA136" s="38">
        <v>0.2</v>
      </c>
      <c r="BB136" s="38">
        <v>0.16</v>
      </c>
      <c r="BC136" s="38">
        <v>0.09</v>
      </c>
      <c r="BD136" s="38" t="s">
        <v>544</v>
      </c>
      <c r="BE136" s="38">
        <v>0.31</v>
      </c>
      <c r="BF136" s="38" t="s">
        <v>544</v>
      </c>
      <c r="BG136" s="38" t="s">
        <v>544</v>
      </c>
      <c r="BH136" s="38">
        <v>7.0000000000000007E-2</v>
      </c>
      <c r="BI136" s="38" t="s">
        <v>547</v>
      </c>
      <c r="BJ136" s="38">
        <v>1.7</v>
      </c>
      <c r="BK136" s="38" t="s">
        <v>548</v>
      </c>
      <c r="BL136" s="38" t="s">
        <v>549</v>
      </c>
      <c r="BM136" s="38">
        <v>464</v>
      </c>
      <c r="BN136" s="38">
        <v>3</v>
      </c>
      <c r="BO136" s="38" t="s">
        <v>544</v>
      </c>
      <c r="BP136" s="38">
        <v>1.5</v>
      </c>
      <c r="BQ136" s="38" t="s">
        <v>545</v>
      </c>
      <c r="BR136" s="38">
        <v>18</v>
      </c>
      <c r="BS136" s="38">
        <v>0.43</v>
      </c>
      <c r="BT136" s="38">
        <v>3.6</v>
      </c>
      <c r="BU136" s="38" t="s">
        <v>550</v>
      </c>
      <c r="BV136" s="38">
        <v>0.5</v>
      </c>
      <c r="BW136" s="38" t="s">
        <v>545</v>
      </c>
      <c r="BX136" s="38" t="s">
        <v>544</v>
      </c>
      <c r="BY136" s="38">
        <v>0.3</v>
      </c>
      <c r="BZ136" s="38">
        <v>2</v>
      </c>
      <c r="CA136" s="38">
        <v>64</v>
      </c>
      <c r="CB136" s="38" t="s">
        <v>551</v>
      </c>
      <c r="CC136" s="38">
        <v>0.06</v>
      </c>
      <c r="CD136" s="38" t="s">
        <v>549</v>
      </c>
      <c r="CE136" s="38">
        <v>0.4</v>
      </c>
      <c r="CF136" s="38" t="s">
        <v>551</v>
      </c>
      <c r="CG136" s="38" t="s">
        <v>549</v>
      </c>
      <c r="CH136" s="38">
        <v>1.06</v>
      </c>
      <c r="CI136" s="38">
        <v>11</v>
      </c>
      <c r="CJ136" s="38">
        <v>1</v>
      </c>
      <c r="CK136" s="38">
        <v>1.6</v>
      </c>
      <c r="CL136" s="38">
        <v>0.1</v>
      </c>
      <c r="CM136" s="38">
        <v>8</v>
      </c>
      <c r="CN136" s="38">
        <v>4.8</v>
      </c>
      <c r="CO136" s="38">
        <v>0.39</v>
      </c>
      <c r="CP136" s="38" t="s">
        <v>543</v>
      </c>
      <c r="CQ136" s="38">
        <v>29.69</v>
      </c>
      <c r="CR136" s="38" t="s">
        <v>543</v>
      </c>
      <c r="CS136" s="38">
        <v>0.72</v>
      </c>
      <c r="CT136" s="38">
        <v>0.27</v>
      </c>
      <c r="CU136" s="38">
        <v>45.680900000000001</v>
      </c>
      <c r="CV136" s="38">
        <v>20.399999999999999</v>
      </c>
      <c r="CW136" s="38">
        <v>7.0000000000000007E-2</v>
      </c>
      <c r="CX136" s="38">
        <v>0.05</v>
      </c>
      <c r="CY136" s="38">
        <v>0.01</v>
      </c>
      <c r="CZ136" s="38">
        <v>2.2000000000000002</v>
      </c>
      <c r="DA136" s="38" t="s">
        <v>543</v>
      </c>
      <c r="DB136" s="38">
        <v>0.02</v>
      </c>
      <c r="DC136" s="38" t="s">
        <v>543</v>
      </c>
    </row>
    <row r="137" spans="1:107" ht="15" customHeight="1">
      <c r="A137" s="13">
        <v>134</v>
      </c>
      <c r="B137" s="13"/>
      <c r="C137" s="14" t="s">
        <v>314</v>
      </c>
      <c r="D137" s="13"/>
      <c r="E137" s="13"/>
      <c r="F137" s="13"/>
      <c r="G137" s="13"/>
      <c r="H137" s="16">
        <v>39.080657000000002</v>
      </c>
      <c r="I137" s="17">
        <v>-81.508217000000002</v>
      </c>
      <c r="J137" s="13" t="s">
        <v>29</v>
      </c>
      <c r="K137" s="13" t="s">
        <v>30</v>
      </c>
      <c r="L137" s="13" t="s">
        <v>31</v>
      </c>
      <c r="M137" s="13" t="s">
        <v>32</v>
      </c>
      <c r="N137" s="14" t="s">
        <v>53</v>
      </c>
      <c r="O137" s="13" t="s">
        <v>33</v>
      </c>
      <c r="P137" s="13" t="s">
        <v>34</v>
      </c>
      <c r="Q137" s="13" t="s">
        <v>315</v>
      </c>
      <c r="R137" s="13" t="s">
        <v>36</v>
      </c>
      <c r="S137" s="13" t="s">
        <v>48</v>
      </c>
      <c r="T137" s="13" t="s">
        <v>216</v>
      </c>
      <c r="U137" s="13" t="s">
        <v>217</v>
      </c>
      <c r="V137" s="13" t="s">
        <v>40</v>
      </c>
      <c r="W137" s="13" t="s">
        <v>41</v>
      </c>
      <c r="X137" s="13"/>
      <c r="Y137" s="13" t="s">
        <v>51</v>
      </c>
      <c r="Z137" s="13"/>
      <c r="AA137" s="13"/>
      <c r="AB137" s="13"/>
      <c r="AC137" s="38" t="s">
        <v>665</v>
      </c>
      <c r="AD137" s="38" t="s">
        <v>314</v>
      </c>
      <c r="AE137" s="39" t="s">
        <v>542</v>
      </c>
      <c r="AF137" s="38">
        <v>0.28999999999999998</v>
      </c>
      <c r="AG137" s="38">
        <v>19.7</v>
      </c>
      <c r="AH137" s="38">
        <v>0.53</v>
      </c>
      <c r="AI137" s="38">
        <v>0.4</v>
      </c>
      <c r="AJ137" s="38">
        <v>11.64</v>
      </c>
      <c r="AK137" s="38" t="s">
        <v>543</v>
      </c>
      <c r="AL137" s="38">
        <v>0.28000000000000003</v>
      </c>
      <c r="AM137" s="38">
        <v>1.7</v>
      </c>
      <c r="AN137" s="38">
        <v>0.01</v>
      </c>
      <c r="AO137" s="38" t="s">
        <v>544</v>
      </c>
      <c r="AP137" s="38">
        <v>6</v>
      </c>
      <c r="AQ137" s="38">
        <v>12</v>
      </c>
      <c r="AR137" s="38">
        <v>21</v>
      </c>
      <c r="AS137" s="38" t="s">
        <v>545</v>
      </c>
      <c r="AT137" s="38">
        <v>0.1</v>
      </c>
      <c r="AU137" s="38" t="s">
        <v>547</v>
      </c>
      <c r="AV137" s="38">
        <v>4</v>
      </c>
      <c r="AW137" s="38">
        <v>1.4</v>
      </c>
      <c r="AX137" s="38" t="s">
        <v>548</v>
      </c>
      <c r="AY137" s="38">
        <v>0.2</v>
      </c>
      <c r="AZ137" s="38">
        <v>88</v>
      </c>
      <c r="BA137" s="38">
        <v>0.22</v>
      </c>
      <c r="BB137" s="38">
        <v>0.13</v>
      </c>
      <c r="BC137" s="38">
        <v>7.0000000000000007E-2</v>
      </c>
      <c r="BD137" s="38" t="s">
        <v>544</v>
      </c>
      <c r="BE137" s="38">
        <v>0.33</v>
      </c>
      <c r="BF137" s="38" t="s">
        <v>544</v>
      </c>
      <c r="BG137" s="38" t="s">
        <v>544</v>
      </c>
      <c r="BH137" s="38">
        <v>0.06</v>
      </c>
      <c r="BI137" s="38" t="s">
        <v>547</v>
      </c>
      <c r="BJ137" s="38">
        <v>1.9</v>
      </c>
      <c r="BK137" s="38" t="s">
        <v>548</v>
      </c>
      <c r="BL137" s="38" t="s">
        <v>549</v>
      </c>
      <c r="BM137" s="38">
        <v>459</v>
      </c>
      <c r="BN137" s="38">
        <v>4</v>
      </c>
      <c r="BO137" s="38" t="s">
        <v>544</v>
      </c>
      <c r="BP137" s="38">
        <v>1.7</v>
      </c>
      <c r="BQ137" s="38" t="s">
        <v>545</v>
      </c>
      <c r="BR137" s="38">
        <v>9</v>
      </c>
      <c r="BS137" s="38">
        <v>0.47</v>
      </c>
      <c r="BT137" s="38">
        <v>4.7</v>
      </c>
      <c r="BU137" s="38" t="s">
        <v>550</v>
      </c>
      <c r="BV137" s="38">
        <v>0.5</v>
      </c>
      <c r="BW137" s="38" t="s">
        <v>545</v>
      </c>
      <c r="BX137" s="38" t="s">
        <v>544</v>
      </c>
      <c r="BY137" s="38">
        <v>0.3</v>
      </c>
      <c r="BZ137" s="38">
        <v>1</v>
      </c>
      <c r="CA137" s="38">
        <v>65</v>
      </c>
      <c r="CB137" s="38" t="s">
        <v>551</v>
      </c>
      <c r="CC137" s="38" t="s">
        <v>549</v>
      </c>
      <c r="CD137" s="38" t="s">
        <v>549</v>
      </c>
      <c r="CE137" s="38">
        <v>0.5</v>
      </c>
      <c r="CF137" s="38" t="s">
        <v>551</v>
      </c>
      <c r="CG137" s="38" t="s">
        <v>549</v>
      </c>
      <c r="CH137" s="38">
        <v>1.24</v>
      </c>
      <c r="CI137" s="38">
        <v>11</v>
      </c>
      <c r="CJ137" s="38">
        <v>1</v>
      </c>
      <c r="CK137" s="38">
        <v>1.8</v>
      </c>
      <c r="CL137" s="38">
        <v>0.1</v>
      </c>
      <c r="CM137" s="38">
        <v>25</v>
      </c>
      <c r="CN137" s="38">
        <v>8.4</v>
      </c>
      <c r="CO137" s="38">
        <v>0.53</v>
      </c>
      <c r="CP137" s="38" t="s">
        <v>543</v>
      </c>
      <c r="CQ137" s="38">
        <v>29.24</v>
      </c>
      <c r="CR137" s="38" t="s">
        <v>543</v>
      </c>
      <c r="CS137" s="38">
        <v>0.75</v>
      </c>
      <c r="CT137" s="38">
        <v>0.37</v>
      </c>
      <c r="CU137" s="38">
        <v>45.055500000000002</v>
      </c>
      <c r="CV137" s="38">
        <v>20.100000000000001</v>
      </c>
      <c r="CW137" s="38">
        <v>0.06</v>
      </c>
      <c r="CX137" s="38">
        <v>0.04</v>
      </c>
      <c r="CY137" s="38" t="s">
        <v>543</v>
      </c>
      <c r="CZ137" s="38">
        <v>3.28</v>
      </c>
      <c r="DA137" s="38">
        <v>0.01</v>
      </c>
      <c r="DB137" s="38">
        <v>0.03</v>
      </c>
      <c r="DC137" s="38" t="s">
        <v>543</v>
      </c>
    </row>
    <row r="138" spans="1:107" ht="15" customHeight="1">
      <c r="A138" s="13">
        <v>135</v>
      </c>
      <c r="B138" s="13"/>
      <c r="C138" s="14" t="s">
        <v>316</v>
      </c>
      <c r="D138" s="13"/>
      <c r="E138" s="13"/>
      <c r="F138" s="13"/>
      <c r="G138" s="13"/>
      <c r="H138" s="16">
        <v>39.080657000000002</v>
      </c>
      <c r="I138" s="17">
        <v>-81.508217000000002</v>
      </c>
      <c r="J138" s="13" t="s">
        <v>29</v>
      </c>
      <c r="K138" s="13" t="s">
        <v>30</v>
      </c>
      <c r="L138" s="13" t="s">
        <v>31</v>
      </c>
      <c r="M138" s="13" t="s">
        <v>32</v>
      </c>
      <c r="N138" s="14" t="s">
        <v>53</v>
      </c>
      <c r="O138" s="13" t="s">
        <v>33</v>
      </c>
      <c r="P138" s="13" t="s">
        <v>34</v>
      </c>
      <c r="Q138" s="13" t="s">
        <v>317</v>
      </c>
      <c r="R138" s="13" t="s">
        <v>36</v>
      </c>
      <c r="S138" s="13" t="s">
        <v>48</v>
      </c>
      <c r="T138" s="13" t="s">
        <v>216</v>
      </c>
      <c r="U138" s="13" t="s">
        <v>217</v>
      </c>
      <c r="V138" s="13" t="s">
        <v>40</v>
      </c>
      <c r="W138" s="13" t="s">
        <v>41</v>
      </c>
      <c r="X138" s="13"/>
      <c r="Y138" s="13" t="s">
        <v>51</v>
      </c>
      <c r="Z138" s="13"/>
      <c r="AA138" s="13"/>
      <c r="AB138" s="13"/>
      <c r="AC138" s="38" t="s">
        <v>666</v>
      </c>
      <c r="AD138" s="38" t="s">
        <v>316</v>
      </c>
      <c r="AE138" s="39" t="s">
        <v>542</v>
      </c>
      <c r="AF138" s="38">
        <v>0.28000000000000003</v>
      </c>
      <c r="AG138" s="38">
        <v>19.899999999999999</v>
      </c>
      <c r="AH138" s="38">
        <v>0.55000000000000004</v>
      </c>
      <c r="AI138" s="38">
        <v>0.4</v>
      </c>
      <c r="AJ138" s="38">
        <v>11.86</v>
      </c>
      <c r="AK138" s="38" t="s">
        <v>543</v>
      </c>
      <c r="AL138" s="38">
        <v>0.31</v>
      </c>
      <c r="AM138" s="38">
        <v>1.5</v>
      </c>
      <c r="AN138" s="38">
        <v>0.01</v>
      </c>
      <c r="AO138" s="38" t="s">
        <v>544</v>
      </c>
      <c r="AP138" s="38">
        <v>5</v>
      </c>
      <c r="AQ138" s="38">
        <v>11</v>
      </c>
      <c r="AR138" s="38">
        <v>23</v>
      </c>
      <c r="AS138" s="38" t="s">
        <v>545</v>
      </c>
      <c r="AT138" s="38" t="s">
        <v>546</v>
      </c>
      <c r="AU138" s="38" t="s">
        <v>547</v>
      </c>
      <c r="AV138" s="38">
        <v>4</v>
      </c>
      <c r="AW138" s="38">
        <v>1.1000000000000001</v>
      </c>
      <c r="AX138" s="38">
        <v>19</v>
      </c>
      <c r="AY138" s="38">
        <v>0.3</v>
      </c>
      <c r="AZ138" s="38" t="s">
        <v>548</v>
      </c>
      <c r="BA138" s="38">
        <v>0.24</v>
      </c>
      <c r="BB138" s="38">
        <v>0.12</v>
      </c>
      <c r="BC138" s="38">
        <v>0.08</v>
      </c>
      <c r="BD138" s="38" t="s">
        <v>544</v>
      </c>
      <c r="BE138" s="38">
        <v>0.31</v>
      </c>
      <c r="BF138" s="38" t="s">
        <v>544</v>
      </c>
      <c r="BG138" s="38" t="s">
        <v>544</v>
      </c>
      <c r="BH138" s="38">
        <v>0.06</v>
      </c>
      <c r="BI138" s="38" t="s">
        <v>547</v>
      </c>
      <c r="BJ138" s="38">
        <v>1.9</v>
      </c>
      <c r="BK138" s="38" t="s">
        <v>548</v>
      </c>
      <c r="BL138" s="38" t="s">
        <v>549</v>
      </c>
      <c r="BM138" s="38">
        <v>468</v>
      </c>
      <c r="BN138" s="38">
        <v>3</v>
      </c>
      <c r="BO138" s="38" t="s">
        <v>544</v>
      </c>
      <c r="BP138" s="38">
        <v>1.7</v>
      </c>
      <c r="BQ138" s="38">
        <v>11</v>
      </c>
      <c r="BR138" s="38">
        <v>8</v>
      </c>
      <c r="BS138" s="38">
        <v>0.44</v>
      </c>
      <c r="BT138" s="38">
        <v>4.5</v>
      </c>
      <c r="BU138" s="38" t="s">
        <v>550</v>
      </c>
      <c r="BV138" s="38">
        <v>0.7</v>
      </c>
      <c r="BW138" s="38" t="s">
        <v>545</v>
      </c>
      <c r="BX138" s="38" t="s">
        <v>544</v>
      </c>
      <c r="BY138" s="38">
        <v>0.3</v>
      </c>
      <c r="BZ138" s="38">
        <v>2</v>
      </c>
      <c r="CA138" s="38">
        <v>65</v>
      </c>
      <c r="CB138" s="38" t="s">
        <v>551</v>
      </c>
      <c r="CC138" s="38" t="s">
        <v>549</v>
      </c>
      <c r="CD138" s="38" t="s">
        <v>549</v>
      </c>
      <c r="CE138" s="38">
        <v>0.4</v>
      </c>
      <c r="CF138" s="38" t="s">
        <v>551</v>
      </c>
      <c r="CG138" s="38" t="s">
        <v>549</v>
      </c>
      <c r="CH138" s="38">
        <v>1.24</v>
      </c>
      <c r="CI138" s="38">
        <v>12</v>
      </c>
      <c r="CJ138" s="38" t="s">
        <v>544</v>
      </c>
      <c r="CK138" s="38">
        <v>1.8</v>
      </c>
      <c r="CL138" s="38">
        <v>0.1</v>
      </c>
      <c r="CM138" s="38">
        <v>5</v>
      </c>
      <c r="CN138" s="38">
        <v>9.8000000000000007</v>
      </c>
      <c r="CO138" s="38">
        <v>0.47</v>
      </c>
      <c r="CP138" s="38" t="s">
        <v>543</v>
      </c>
      <c r="CQ138" s="38">
        <v>29.27</v>
      </c>
      <c r="CR138" s="38" t="s">
        <v>543</v>
      </c>
      <c r="CS138" s="38">
        <v>0.79</v>
      </c>
      <c r="CT138" s="38">
        <v>0.35</v>
      </c>
      <c r="CU138" s="38">
        <v>45.061</v>
      </c>
      <c r="CV138" s="38">
        <v>20.13</v>
      </c>
      <c r="CW138" s="38">
        <v>7.0000000000000007E-2</v>
      </c>
      <c r="CX138" s="38">
        <v>0.04</v>
      </c>
      <c r="CY138" s="38">
        <v>0.01</v>
      </c>
      <c r="CZ138" s="38">
        <v>2.89</v>
      </c>
      <c r="DA138" s="38" t="s">
        <v>543</v>
      </c>
      <c r="DB138" s="38">
        <v>0.02</v>
      </c>
      <c r="DC138" s="38" t="s">
        <v>543</v>
      </c>
    </row>
    <row r="139" spans="1:107" ht="15" customHeight="1">
      <c r="A139" s="13">
        <v>136</v>
      </c>
      <c r="B139" s="13"/>
      <c r="C139" s="14" t="s">
        <v>318</v>
      </c>
      <c r="D139" s="13"/>
      <c r="E139" s="13"/>
      <c r="F139" s="13"/>
      <c r="G139" s="13"/>
      <c r="H139" s="16">
        <v>39.080657000000002</v>
      </c>
      <c r="I139" s="17">
        <v>-81.508217000000002</v>
      </c>
      <c r="J139" s="13" t="s">
        <v>29</v>
      </c>
      <c r="K139" s="13" t="s">
        <v>30</v>
      </c>
      <c r="L139" s="13" t="s">
        <v>31</v>
      </c>
      <c r="M139" s="13" t="s">
        <v>32</v>
      </c>
      <c r="N139" s="14" t="s">
        <v>53</v>
      </c>
      <c r="O139" s="13" t="s">
        <v>33</v>
      </c>
      <c r="P139" s="13" t="s">
        <v>34</v>
      </c>
      <c r="Q139" s="13" t="s">
        <v>319</v>
      </c>
      <c r="R139" s="13" t="s">
        <v>36</v>
      </c>
      <c r="S139" s="13" t="s">
        <v>48</v>
      </c>
      <c r="T139" s="13" t="s">
        <v>216</v>
      </c>
      <c r="U139" s="13" t="s">
        <v>217</v>
      </c>
      <c r="V139" s="13" t="s">
        <v>40</v>
      </c>
      <c r="W139" s="13" t="s">
        <v>41</v>
      </c>
      <c r="X139" s="13"/>
      <c r="Y139" s="13" t="s">
        <v>51</v>
      </c>
      <c r="Z139" s="13"/>
      <c r="AA139" s="13"/>
      <c r="AB139" s="13"/>
      <c r="AC139" s="38" t="s">
        <v>667</v>
      </c>
      <c r="AD139" s="38" t="s">
        <v>318</v>
      </c>
      <c r="AE139" s="39" t="s">
        <v>542</v>
      </c>
      <c r="AF139" s="38">
        <v>0.3</v>
      </c>
      <c r="AG139" s="38">
        <v>19.8</v>
      </c>
      <c r="AH139" s="38">
        <v>0.54</v>
      </c>
      <c r="AI139" s="38">
        <v>0.4</v>
      </c>
      <c r="AJ139" s="38">
        <v>11.81</v>
      </c>
      <c r="AK139" s="38" t="s">
        <v>543</v>
      </c>
      <c r="AL139" s="38">
        <v>0.27</v>
      </c>
      <c r="AM139" s="38">
        <v>1.8</v>
      </c>
      <c r="AN139" s="38">
        <v>0.02</v>
      </c>
      <c r="AO139" s="38" t="s">
        <v>544</v>
      </c>
      <c r="AP139" s="38">
        <v>5</v>
      </c>
      <c r="AQ139" s="38">
        <v>13</v>
      </c>
      <c r="AR139" s="38">
        <v>24</v>
      </c>
      <c r="AS139" s="38" t="s">
        <v>545</v>
      </c>
      <c r="AT139" s="38" t="s">
        <v>546</v>
      </c>
      <c r="AU139" s="38" t="s">
        <v>547</v>
      </c>
      <c r="AV139" s="38">
        <v>4.2</v>
      </c>
      <c r="AW139" s="38">
        <v>1.2</v>
      </c>
      <c r="AX139" s="38">
        <v>19</v>
      </c>
      <c r="AY139" s="38">
        <v>0.1</v>
      </c>
      <c r="AZ139" s="38">
        <v>29</v>
      </c>
      <c r="BA139" s="38">
        <v>0.25</v>
      </c>
      <c r="BB139" s="38">
        <v>0.13</v>
      </c>
      <c r="BC139" s="38">
        <v>0.09</v>
      </c>
      <c r="BD139" s="38" t="s">
        <v>544</v>
      </c>
      <c r="BE139" s="38">
        <v>0.32</v>
      </c>
      <c r="BF139" s="38" t="s">
        <v>544</v>
      </c>
      <c r="BG139" s="38" t="s">
        <v>544</v>
      </c>
      <c r="BH139" s="38">
        <v>0.06</v>
      </c>
      <c r="BI139" s="38" t="s">
        <v>547</v>
      </c>
      <c r="BJ139" s="38">
        <v>2</v>
      </c>
      <c r="BK139" s="38" t="s">
        <v>548</v>
      </c>
      <c r="BL139" s="38" t="s">
        <v>549</v>
      </c>
      <c r="BM139" s="38">
        <v>462</v>
      </c>
      <c r="BN139" s="38">
        <v>4</v>
      </c>
      <c r="BO139" s="38" t="s">
        <v>544</v>
      </c>
      <c r="BP139" s="38">
        <v>1.8</v>
      </c>
      <c r="BQ139" s="38" t="s">
        <v>545</v>
      </c>
      <c r="BR139" s="38">
        <v>8</v>
      </c>
      <c r="BS139" s="38">
        <v>0.49</v>
      </c>
      <c r="BT139" s="38">
        <v>4.7</v>
      </c>
      <c r="BU139" s="38" t="s">
        <v>550</v>
      </c>
      <c r="BV139" s="38">
        <v>0.6</v>
      </c>
      <c r="BW139" s="38" t="s">
        <v>545</v>
      </c>
      <c r="BX139" s="38" t="s">
        <v>544</v>
      </c>
      <c r="BY139" s="38">
        <v>0.3</v>
      </c>
      <c r="BZ139" s="38">
        <v>1</v>
      </c>
      <c r="CA139" s="38">
        <v>63</v>
      </c>
      <c r="CB139" s="38" t="s">
        <v>551</v>
      </c>
      <c r="CC139" s="38" t="s">
        <v>549</v>
      </c>
      <c r="CD139" s="38" t="s">
        <v>549</v>
      </c>
      <c r="CE139" s="38">
        <v>0.4</v>
      </c>
      <c r="CF139" s="38" t="s">
        <v>551</v>
      </c>
      <c r="CG139" s="38" t="s">
        <v>549</v>
      </c>
      <c r="CH139" s="38">
        <v>1.2</v>
      </c>
      <c r="CI139" s="38">
        <v>10</v>
      </c>
      <c r="CJ139" s="38">
        <v>1</v>
      </c>
      <c r="CK139" s="38">
        <v>1.9</v>
      </c>
      <c r="CL139" s="38">
        <v>0.1</v>
      </c>
      <c r="CM139" s="38">
        <v>6</v>
      </c>
      <c r="CN139" s="38">
        <v>24.5</v>
      </c>
      <c r="CO139" s="38">
        <v>0.54</v>
      </c>
      <c r="CP139" s="38" t="s">
        <v>543</v>
      </c>
      <c r="CQ139" s="38">
        <v>29.11</v>
      </c>
      <c r="CR139" s="38" t="s">
        <v>543</v>
      </c>
      <c r="CS139" s="38">
        <v>0.78</v>
      </c>
      <c r="CT139" s="38">
        <v>0.39</v>
      </c>
      <c r="CU139" s="38">
        <v>44.776600000000002</v>
      </c>
      <c r="CV139" s="38">
        <v>20.05</v>
      </c>
      <c r="CW139" s="38">
        <v>7.0000000000000007E-2</v>
      </c>
      <c r="CX139" s="38">
        <v>0.03</v>
      </c>
      <c r="CY139" s="38" t="s">
        <v>543</v>
      </c>
      <c r="CZ139" s="38">
        <v>3.48</v>
      </c>
      <c r="DA139" s="38" t="s">
        <v>543</v>
      </c>
      <c r="DB139" s="38">
        <v>0.03</v>
      </c>
      <c r="DC139" s="38" t="s">
        <v>543</v>
      </c>
    </row>
    <row r="140" spans="1:107" ht="15" customHeight="1">
      <c r="A140" s="13">
        <v>137</v>
      </c>
      <c r="B140" s="13"/>
      <c r="C140" s="14" t="s">
        <v>320</v>
      </c>
      <c r="D140" s="13"/>
      <c r="E140" s="13"/>
      <c r="F140" s="13"/>
      <c r="G140" s="13"/>
      <c r="H140" s="16">
        <v>39.080657000000002</v>
      </c>
      <c r="I140" s="17">
        <v>-81.508217000000002</v>
      </c>
      <c r="J140" s="13" t="s">
        <v>29</v>
      </c>
      <c r="K140" s="13" t="s">
        <v>30</v>
      </c>
      <c r="L140" s="13" t="s">
        <v>31</v>
      </c>
      <c r="M140" s="13" t="s">
        <v>32</v>
      </c>
      <c r="N140" s="14" t="s">
        <v>53</v>
      </c>
      <c r="O140" s="13" t="s">
        <v>33</v>
      </c>
      <c r="P140" s="13" t="s">
        <v>34</v>
      </c>
      <c r="Q140" s="13" t="s">
        <v>321</v>
      </c>
      <c r="R140" s="13" t="s">
        <v>36</v>
      </c>
      <c r="S140" s="13" t="s">
        <v>48</v>
      </c>
      <c r="T140" s="13" t="s">
        <v>216</v>
      </c>
      <c r="U140" s="13" t="s">
        <v>217</v>
      </c>
      <c r="V140" s="13" t="s">
        <v>40</v>
      </c>
      <c r="W140" s="13" t="s">
        <v>41</v>
      </c>
      <c r="X140" s="13"/>
      <c r="Y140" s="13" t="s">
        <v>51</v>
      </c>
      <c r="Z140" s="13"/>
      <c r="AA140" s="13"/>
      <c r="AB140" s="13"/>
      <c r="AC140" s="38" t="s">
        <v>668</v>
      </c>
      <c r="AD140" s="38" t="s">
        <v>320</v>
      </c>
      <c r="AE140" s="39" t="s">
        <v>542</v>
      </c>
      <c r="AF140" s="38">
        <v>0.32</v>
      </c>
      <c r="AG140" s="38">
        <v>19.7</v>
      </c>
      <c r="AH140" s="38">
        <v>0.46</v>
      </c>
      <c r="AI140" s="38">
        <v>0.5</v>
      </c>
      <c r="AJ140" s="38">
        <v>11.64</v>
      </c>
      <c r="AK140" s="38" t="s">
        <v>543</v>
      </c>
      <c r="AL140" s="38">
        <v>0.22</v>
      </c>
      <c r="AM140" s="38">
        <v>1.8</v>
      </c>
      <c r="AN140" s="38">
        <v>0.02</v>
      </c>
      <c r="AO140" s="38" t="s">
        <v>544</v>
      </c>
      <c r="AP140" s="38">
        <v>5</v>
      </c>
      <c r="AQ140" s="38">
        <v>10</v>
      </c>
      <c r="AR140" s="38">
        <v>31</v>
      </c>
      <c r="AS140" s="38" t="s">
        <v>545</v>
      </c>
      <c r="AT140" s="38" t="s">
        <v>546</v>
      </c>
      <c r="AU140" s="38" t="s">
        <v>547</v>
      </c>
      <c r="AV140" s="38">
        <v>5.0999999999999996</v>
      </c>
      <c r="AW140" s="38">
        <v>1</v>
      </c>
      <c r="AX140" s="38" t="s">
        <v>548</v>
      </c>
      <c r="AY140" s="38">
        <v>0.2</v>
      </c>
      <c r="AZ140" s="38">
        <v>521</v>
      </c>
      <c r="BA140" s="38">
        <v>0.32</v>
      </c>
      <c r="BB140" s="38">
        <v>0.2</v>
      </c>
      <c r="BC140" s="38">
        <v>0.1</v>
      </c>
      <c r="BD140" s="38" t="s">
        <v>544</v>
      </c>
      <c r="BE140" s="38">
        <v>0.4</v>
      </c>
      <c r="BF140" s="38" t="s">
        <v>544</v>
      </c>
      <c r="BG140" s="38" t="s">
        <v>544</v>
      </c>
      <c r="BH140" s="38">
        <v>7.0000000000000007E-2</v>
      </c>
      <c r="BI140" s="38" t="s">
        <v>547</v>
      </c>
      <c r="BJ140" s="38">
        <v>2.4</v>
      </c>
      <c r="BK140" s="38" t="s">
        <v>548</v>
      </c>
      <c r="BL140" s="38" t="s">
        <v>549</v>
      </c>
      <c r="BM140" s="38">
        <v>436</v>
      </c>
      <c r="BN140" s="38">
        <v>3</v>
      </c>
      <c r="BO140" s="38" t="s">
        <v>544</v>
      </c>
      <c r="BP140" s="38">
        <v>2.1</v>
      </c>
      <c r="BQ140" s="38" t="s">
        <v>545</v>
      </c>
      <c r="BR140" s="38">
        <v>7</v>
      </c>
      <c r="BS140" s="38">
        <v>0.56999999999999995</v>
      </c>
      <c r="BT140" s="38">
        <v>5</v>
      </c>
      <c r="BU140" s="38" t="s">
        <v>550</v>
      </c>
      <c r="BV140" s="38">
        <v>0.4</v>
      </c>
      <c r="BW140" s="38" t="s">
        <v>545</v>
      </c>
      <c r="BX140" s="38" t="s">
        <v>544</v>
      </c>
      <c r="BY140" s="38">
        <v>0.4</v>
      </c>
      <c r="BZ140" s="38">
        <v>1</v>
      </c>
      <c r="CA140" s="38">
        <v>64</v>
      </c>
      <c r="CB140" s="38" t="s">
        <v>551</v>
      </c>
      <c r="CC140" s="38">
        <v>0.05</v>
      </c>
      <c r="CD140" s="38" t="s">
        <v>549</v>
      </c>
      <c r="CE140" s="38">
        <v>0.5</v>
      </c>
      <c r="CF140" s="38" t="s">
        <v>551</v>
      </c>
      <c r="CG140" s="38" t="s">
        <v>549</v>
      </c>
      <c r="CH140" s="38">
        <v>0.99</v>
      </c>
      <c r="CI140" s="38">
        <v>9</v>
      </c>
      <c r="CJ140" s="38" t="s">
        <v>544</v>
      </c>
      <c r="CK140" s="38">
        <v>2.1</v>
      </c>
      <c r="CL140" s="38">
        <v>0.2</v>
      </c>
      <c r="CM140" s="38">
        <v>35</v>
      </c>
      <c r="CN140" s="38">
        <v>8.6999999999999993</v>
      </c>
      <c r="CO140" s="38">
        <v>0.56000000000000005</v>
      </c>
      <c r="CP140" s="38" t="s">
        <v>543</v>
      </c>
      <c r="CQ140" s="38">
        <v>29.15</v>
      </c>
      <c r="CR140" s="38" t="s">
        <v>543</v>
      </c>
      <c r="CS140" s="38">
        <v>0.66</v>
      </c>
      <c r="CT140" s="38">
        <v>0.45</v>
      </c>
      <c r="CU140" s="38">
        <v>44.9255</v>
      </c>
      <c r="CV140" s="38">
        <v>19.96</v>
      </c>
      <c r="CW140" s="38">
        <v>0.06</v>
      </c>
      <c r="CX140" s="38">
        <v>0.04</v>
      </c>
      <c r="CY140" s="38">
        <v>0.01</v>
      </c>
      <c r="CZ140" s="38">
        <v>3.5</v>
      </c>
      <c r="DA140" s="38">
        <v>0.01</v>
      </c>
      <c r="DB140" s="38">
        <v>0.03</v>
      </c>
      <c r="DC140" s="38" t="s">
        <v>543</v>
      </c>
    </row>
    <row r="141" spans="1:107" ht="15" customHeight="1">
      <c r="A141" s="13">
        <v>138</v>
      </c>
      <c r="B141" s="13"/>
      <c r="C141" s="14" t="s">
        <v>322</v>
      </c>
      <c r="D141" s="13"/>
      <c r="E141" s="13"/>
      <c r="F141" s="13"/>
      <c r="G141" s="13"/>
      <c r="H141" s="16">
        <v>39.080657000000002</v>
      </c>
      <c r="I141" s="17">
        <v>-81.508217000000002</v>
      </c>
      <c r="J141" s="13" t="s">
        <v>29</v>
      </c>
      <c r="K141" s="13" t="s">
        <v>30</v>
      </c>
      <c r="L141" s="13" t="s">
        <v>31</v>
      </c>
      <c r="M141" s="13" t="s">
        <v>32</v>
      </c>
      <c r="N141" s="14" t="s">
        <v>53</v>
      </c>
      <c r="O141" s="13" t="s">
        <v>33</v>
      </c>
      <c r="P141" s="13" t="s">
        <v>34</v>
      </c>
      <c r="Q141" s="13" t="s">
        <v>323</v>
      </c>
      <c r="R141" s="13" t="s">
        <v>36</v>
      </c>
      <c r="S141" s="13" t="s">
        <v>48</v>
      </c>
      <c r="T141" s="13" t="s">
        <v>216</v>
      </c>
      <c r="U141" s="13" t="s">
        <v>217</v>
      </c>
      <c r="V141" s="13" t="s">
        <v>40</v>
      </c>
      <c r="W141" s="13" t="s">
        <v>41</v>
      </c>
      <c r="X141" s="13"/>
      <c r="Y141" s="13" t="s">
        <v>51</v>
      </c>
      <c r="Z141" s="13"/>
      <c r="AA141" s="13"/>
      <c r="AB141" s="13"/>
      <c r="AC141" s="38" t="s">
        <v>669</v>
      </c>
      <c r="AD141" s="38" t="s">
        <v>322</v>
      </c>
      <c r="AE141" s="39" t="s">
        <v>542</v>
      </c>
      <c r="AF141" s="38">
        <v>0.38</v>
      </c>
      <c r="AG141" s="38">
        <v>19.7</v>
      </c>
      <c r="AH141" s="38">
        <v>0.48</v>
      </c>
      <c r="AI141" s="38">
        <v>0.6</v>
      </c>
      <c r="AJ141" s="38">
        <v>11.73</v>
      </c>
      <c r="AK141" s="38" t="s">
        <v>543</v>
      </c>
      <c r="AL141" s="38">
        <v>0.25</v>
      </c>
      <c r="AM141" s="38">
        <v>2</v>
      </c>
      <c r="AN141" s="38">
        <v>0.02</v>
      </c>
      <c r="AO141" s="38" t="s">
        <v>544</v>
      </c>
      <c r="AP141" s="38">
        <v>5</v>
      </c>
      <c r="AQ141" s="38">
        <v>12</v>
      </c>
      <c r="AR141" s="38">
        <v>38</v>
      </c>
      <c r="AS141" s="38" t="s">
        <v>545</v>
      </c>
      <c r="AT141" s="38" t="s">
        <v>546</v>
      </c>
      <c r="AU141" s="38" t="s">
        <v>547</v>
      </c>
      <c r="AV141" s="38">
        <v>4.8</v>
      </c>
      <c r="AW141" s="38">
        <v>1.1000000000000001</v>
      </c>
      <c r="AX141" s="38" t="s">
        <v>548</v>
      </c>
      <c r="AY141" s="38">
        <v>0.2</v>
      </c>
      <c r="AZ141" s="38" t="s">
        <v>548</v>
      </c>
      <c r="BA141" s="38">
        <v>0.3</v>
      </c>
      <c r="BB141" s="38">
        <v>0.19</v>
      </c>
      <c r="BC141" s="38">
        <v>0.09</v>
      </c>
      <c r="BD141" s="38" t="s">
        <v>544</v>
      </c>
      <c r="BE141" s="38">
        <v>0.36</v>
      </c>
      <c r="BF141" s="38" t="s">
        <v>544</v>
      </c>
      <c r="BG141" s="38" t="s">
        <v>544</v>
      </c>
      <c r="BH141" s="38">
        <v>0.06</v>
      </c>
      <c r="BI141" s="38" t="s">
        <v>547</v>
      </c>
      <c r="BJ141" s="38">
        <v>2.2999999999999998</v>
      </c>
      <c r="BK141" s="38" t="s">
        <v>548</v>
      </c>
      <c r="BL141" s="38" t="s">
        <v>549</v>
      </c>
      <c r="BM141" s="38">
        <v>429</v>
      </c>
      <c r="BN141" s="38">
        <v>2</v>
      </c>
      <c r="BO141" s="38" t="s">
        <v>544</v>
      </c>
      <c r="BP141" s="38">
        <v>2</v>
      </c>
      <c r="BQ141" s="38" t="s">
        <v>545</v>
      </c>
      <c r="BR141" s="38">
        <v>13</v>
      </c>
      <c r="BS141" s="38">
        <v>0.54</v>
      </c>
      <c r="BT141" s="38">
        <v>5.8</v>
      </c>
      <c r="BU141" s="38" t="s">
        <v>550</v>
      </c>
      <c r="BV141" s="38">
        <v>0.6</v>
      </c>
      <c r="BW141" s="38" t="s">
        <v>545</v>
      </c>
      <c r="BX141" s="38" t="s">
        <v>544</v>
      </c>
      <c r="BY141" s="38">
        <v>0.3</v>
      </c>
      <c r="BZ141" s="38">
        <v>1</v>
      </c>
      <c r="CA141" s="38">
        <v>64</v>
      </c>
      <c r="CB141" s="38" t="s">
        <v>551</v>
      </c>
      <c r="CC141" s="38" t="s">
        <v>549</v>
      </c>
      <c r="CD141" s="38" t="s">
        <v>549</v>
      </c>
      <c r="CE141" s="38">
        <v>0.5</v>
      </c>
      <c r="CF141" s="38" t="s">
        <v>551</v>
      </c>
      <c r="CG141" s="38" t="s">
        <v>549</v>
      </c>
      <c r="CH141" s="38">
        <v>0.98</v>
      </c>
      <c r="CI141" s="38">
        <v>11</v>
      </c>
      <c r="CJ141" s="38">
        <v>1</v>
      </c>
      <c r="CK141" s="38">
        <v>2</v>
      </c>
      <c r="CL141" s="38">
        <v>0.2</v>
      </c>
      <c r="CM141" s="38">
        <v>11</v>
      </c>
      <c r="CN141" s="38">
        <v>12.4</v>
      </c>
      <c r="CO141" s="38">
        <v>0.68</v>
      </c>
      <c r="CP141" s="38">
        <v>0.01</v>
      </c>
      <c r="CQ141" s="38">
        <v>28.83</v>
      </c>
      <c r="CR141" s="38" t="s">
        <v>543</v>
      </c>
      <c r="CS141" s="38">
        <v>0.7</v>
      </c>
      <c r="CT141" s="38">
        <v>0.53</v>
      </c>
      <c r="CU141" s="38">
        <v>44.4711</v>
      </c>
      <c r="CV141" s="38">
        <v>19.829999999999998</v>
      </c>
      <c r="CW141" s="38">
        <v>0.06</v>
      </c>
      <c r="CX141" s="38">
        <v>0.05</v>
      </c>
      <c r="CY141" s="38">
        <v>0.01</v>
      </c>
      <c r="CZ141" s="38">
        <v>4.0599999999999996</v>
      </c>
      <c r="DA141" s="38" t="s">
        <v>543</v>
      </c>
      <c r="DB141" s="38">
        <v>0.03</v>
      </c>
      <c r="DC141" s="38" t="s">
        <v>543</v>
      </c>
    </row>
    <row r="142" spans="1:107" ht="15" customHeight="1">
      <c r="A142" s="13">
        <v>139</v>
      </c>
      <c r="B142" s="13"/>
      <c r="C142" s="14" t="s">
        <v>324</v>
      </c>
      <c r="D142" s="13"/>
      <c r="E142" s="13"/>
      <c r="F142" s="13"/>
      <c r="G142" s="13"/>
      <c r="H142" s="16">
        <v>39.080657000000002</v>
      </c>
      <c r="I142" s="17">
        <v>-81.508217000000002</v>
      </c>
      <c r="J142" s="13" t="s">
        <v>29</v>
      </c>
      <c r="K142" s="13" t="s">
        <v>30</v>
      </c>
      <c r="L142" s="13" t="s">
        <v>31</v>
      </c>
      <c r="M142" s="13" t="s">
        <v>32</v>
      </c>
      <c r="N142" s="14" t="s">
        <v>53</v>
      </c>
      <c r="O142" s="13" t="s">
        <v>33</v>
      </c>
      <c r="P142" s="13" t="s">
        <v>34</v>
      </c>
      <c r="Q142" s="13" t="s">
        <v>325</v>
      </c>
      <c r="R142" s="13" t="s">
        <v>36</v>
      </c>
      <c r="S142" s="13" t="s">
        <v>48</v>
      </c>
      <c r="T142" s="13" t="s">
        <v>216</v>
      </c>
      <c r="U142" s="13" t="s">
        <v>217</v>
      </c>
      <c r="V142" s="13" t="s">
        <v>40</v>
      </c>
      <c r="W142" s="13" t="s">
        <v>41</v>
      </c>
      <c r="X142" s="13"/>
      <c r="Y142" s="13" t="s">
        <v>51</v>
      </c>
      <c r="Z142" s="13"/>
      <c r="AA142" s="13"/>
      <c r="AB142" s="13"/>
      <c r="AC142" s="38" t="s">
        <v>670</v>
      </c>
      <c r="AD142" s="38" t="s">
        <v>324</v>
      </c>
      <c r="AE142" s="39" t="s">
        <v>542</v>
      </c>
      <c r="AF142" s="38">
        <v>0.54</v>
      </c>
      <c r="AG142" s="38">
        <v>18.899999999999999</v>
      </c>
      <c r="AH142" s="38">
        <v>0.45</v>
      </c>
      <c r="AI142" s="38">
        <v>0.7</v>
      </c>
      <c r="AJ142" s="38">
        <v>10.83</v>
      </c>
      <c r="AK142" s="38" t="s">
        <v>543</v>
      </c>
      <c r="AL142" s="38">
        <v>0.24</v>
      </c>
      <c r="AM142" s="38">
        <v>2.9</v>
      </c>
      <c r="AN142" s="38">
        <v>0.02</v>
      </c>
      <c r="AO142" s="38" t="s">
        <v>544</v>
      </c>
      <c r="AP142" s="38">
        <v>5</v>
      </c>
      <c r="AQ142" s="38">
        <v>17</v>
      </c>
      <c r="AR142" s="38">
        <v>50</v>
      </c>
      <c r="AS142" s="38" t="s">
        <v>545</v>
      </c>
      <c r="AT142" s="38" t="s">
        <v>546</v>
      </c>
      <c r="AU142" s="38" t="s">
        <v>547</v>
      </c>
      <c r="AV142" s="38">
        <v>6</v>
      </c>
      <c r="AW142" s="38">
        <v>1.5</v>
      </c>
      <c r="AX142" s="38" t="s">
        <v>548</v>
      </c>
      <c r="AY142" s="38">
        <v>0.3</v>
      </c>
      <c r="AZ142" s="38" t="s">
        <v>548</v>
      </c>
      <c r="BA142" s="38">
        <v>0.36</v>
      </c>
      <c r="BB142" s="38">
        <v>0.2</v>
      </c>
      <c r="BC142" s="38">
        <v>0.11</v>
      </c>
      <c r="BD142" s="38">
        <v>1</v>
      </c>
      <c r="BE142" s="38">
        <v>0.46</v>
      </c>
      <c r="BF142" s="38" t="s">
        <v>544</v>
      </c>
      <c r="BG142" s="38" t="s">
        <v>544</v>
      </c>
      <c r="BH142" s="38">
        <v>7.0000000000000007E-2</v>
      </c>
      <c r="BI142" s="38" t="s">
        <v>547</v>
      </c>
      <c r="BJ142" s="38">
        <v>2.8</v>
      </c>
      <c r="BK142" s="38" t="s">
        <v>548</v>
      </c>
      <c r="BL142" s="38" t="s">
        <v>549</v>
      </c>
      <c r="BM142" s="38">
        <v>345</v>
      </c>
      <c r="BN142" s="38" t="s">
        <v>554</v>
      </c>
      <c r="BO142" s="38" t="s">
        <v>544</v>
      </c>
      <c r="BP142" s="38">
        <v>2.5</v>
      </c>
      <c r="BQ142" s="38" t="s">
        <v>545</v>
      </c>
      <c r="BR142" s="38">
        <v>11</v>
      </c>
      <c r="BS142" s="38">
        <v>0.7</v>
      </c>
      <c r="BT142" s="38">
        <v>8.4</v>
      </c>
      <c r="BU142" s="38" t="s">
        <v>550</v>
      </c>
      <c r="BV142" s="38">
        <v>0.7</v>
      </c>
      <c r="BW142" s="38" t="s">
        <v>545</v>
      </c>
      <c r="BX142" s="38" t="s">
        <v>544</v>
      </c>
      <c r="BY142" s="38">
        <v>0.5</v>
      </c>
      <c r="BZ142" s="38">
        <v>1</v>
      </c>
      <c r="CA142" s="38">
        <v>70</v>
      </c>
      <c r="CB142" s="38" t="s">
        <v>551</v>
      </c>
      <c r="CC142" s="38">
        <v>0.06</v>
      </c>
      <c r="CD142" s="38" t="s">
        <v>549</v>
      </c>
      <c r="CE142" s="38">
        <v>0.6</v>
      </c>
      <c r="CF142" s="38" t="s">
        <v>551</v>
      </c>
      <c r="CG142" s="38" t="s">
        <v>549</v>
      </c>
      <c r="CH142" s="38">
        <v>0.82</v>
      </c>
      <c r="CI142" s="38">
        <v>10</v>
      </c>
      <c r="CJ142" s="38">
        <v>1</v>
      </c>
      <c r="CK142" s="38">
        <v>2.4</v>
      </c>
      <c r="CL142" s="38">
        <v>0.2</v>
      </c>
      <c r="CM142" s="38">
        <v>5</v>
      </c>
      <c r="CN142" s="38">
        <v>14.7</v>
      </c>
      <c r="CO142" s="38">
        <v>0.97</v>
      </c>
      <c r="CP142" s="38" t="s">
        <v>543</v>
      </c>
      <c r="CQ142" s="38">
        <v>28.63</v>
      </c>
      <c r="CR142" s="38" t="s">
        <v>543</v>
      </c>
      <c r="CS142" s="38">
        <v>0.66</v>
      </c>
      <c r="CT142" s="38">
        <v>0.75</v>
      </c>
      <c r="CU142" s="38">
        <v>43.46</v>
      </c>
      <c r="CV142" s="38">
        <v>19.079999999999998</v>
      </c>
      <c r="CW142" s="38">
        <v>0.05</v>
      </c>
      <c r="CX142" s="38">
        <v>0.05</v>
      </c>
      <c r="CY142" s="38">
        <v>0.01</v>
      </c>
      <c r="CZ142" s="38">
        <v>5.59</v>
      </c>
      <c r="DA142" s="38" t="s">
        <v>543</v>
      </c>
      <c r="DB142" s="38">
        <v>0.04</v>
      </c>
      <c r="DC142" s="38" t="s">
        <v>543</v>
      </c>
    </row>
    <row r="143" spans="1:107" ht="15" customHeight="1">
      <c r="A143" s="13">
        <v>140</v>
      </c>
      <c r="B143" s="13"/>
      <c r="C143" s="14" t="s">
        <v>326</v>
      </c>
      <c r="D143" s="13"/>
      <c r="E143" s="13"/>
      <c r="F143" s="13"/>
      <c r="G143" s="13"/>
      <c r="H143" s="16">
        <v>39.080657000000002</v>
      </c>
      <c r="I143" s="17">
        <v>-81.508217000000002</v>
      </c>
      <c r="J143" s="13" t="s">
        <v>29</v>
      </c>
      <c r="K143" s="13" t="s">
        <v>30</v>
      </c>
      <c r="L143" s="13" t="s">
        <v>31</v>
      </c>
      <c r="M143" s="13" t="s">
        <v>32</v>
      </c>
      <c r="N143" s="14" t="s">
        <v>53</v>
      </c>
      <c r="O143" s="13" t="s">
        <v>33</v>
      </c>
      <c r="P143" s="13" t="s">
        <v>34</v>
      </c>
      <c r="Q143" s="13" t="s">
        <v>327</v>
      </c>
      <c r="R143" s="13" t="s">
        <v>36</v>
      </c>
      <c r="S143" s="13" t="s">
        <v>48</v>
      </c>
      <c r="T143" s="13" t="s">
        <v>216</v>
      </c>
      <c r="U143" s="13" t="s">
        <v>217</v>
      </c>
      <c r="V143" s="13" t="s">
        <v>40</v>
      </c>
      <c r="W143" s="13" t="s">
        <v>41</v>
      </c>
      <c r="X143" s="13"/>
      <c r="Y143" s="13" t="s">
        <v>51</v>
      </c>
      <c r="Z143" s="13"/>
      <c r="AA143" s="13"/>
      <c r="AB143" s="13"/>
      <c r="AC143" s="38" t="s">
        <v>671</v>
      </c>
      <c r="AD143" s="38" t="s">
        <v>326</v>
      </c>
      <c r="AE143" s="39" t="s">
        <v>542</v>
      </c>
      <c r="AF143" s="38">
        <v>0.42</v>
      </c>
      <c r="AG143" s="38">
        <v>18.600000000000001</v>
      </c>
      <c r="AH143" s="38">
        <v>0.43</v>
      </c>
      <c r="AI143" s="38">
        <v>0.5</v>
      </c>
      <c r="AJ143" s="38">
        <v>10.83</v>
      </c>
      <c r="AK143" s="38" t="s">
        <v>543</v>
      </c>
      <c r="AL143" s="38">
        <v>0.23</v>
      </c>
      <c r="AM143" s="38">
        <v>2.1</v>
      </c>
      <c r="AN143" s="38">
        <v>0.02</v>
      </c>
      <c r="AO143" s="38" t="s">
        <v>544</v>
      </c>
      <c r="AP143" s="38" t="s">
        <v>545</v>
      </c>
      <c r="AQ143" s="38">
        <v>15</v>
      </c>
      <c r="AR143" s="38">
        <v>32</v>
      </c>
      <c r="AS143" s="38" t="s">
        <v>545</v>
      </c>
      <c r="AT143" s="38" t="s">
        <v>546</v>
      </c>
      <c r="AU143" s="38" t="s">
        <v>547</v>
      </c>
      <c r="AV143" s="38">
        <v>5.8</v>
      </c>
      <c r="AW143" s="38">
        <v>1.4</v>
      </c>
      <c r="AX143" s="38">
        <v>17</v>
      </c>
      <c r="AY143" s="38">
        <v>0.4</v>
      </c>
      <c r="AZ143" s="38" t="s">
        <v>548</v>
      </c>
      <c r="BA143" s="38">
        <v>0.36</v>
      </c>
      <c r="BB143" s="38">
        <v>0.22</v>
      </c>
      <c r="BC143" s="38">
        <v>0.12</v>
      </c>
      <c r="BD143" s="38" t="s">
        <v>544</v>
      </c>
      <c r="BE143" s="38">
        <v>0.47</v>
      </c>
      <c r="BF143" s="38" t="s">
        <v>544</v>
      </c>
      <c r="BG143" s="38" t="s">
        <v>544</v>
      </c>
      <c r="BH143" s="38">
        <v>7.0000000000000007E-2</v>
      </c>
      <c r="BI143" s="38" t="s">
        <v>547</v>
      </c>
      <c r="BJ143" s="38">
        <v>2.7</v>
      </c>
      <c r="BK143" s="38" t="s">
        <v>548</v>
      </c>
      <c r="BL143" s="38" t="s">
        <v>549</v>
      </c>
      <c r="BM143" s="38">
        <v>337</v>
      </c>
      <c r="BN143" s="38" t="s">
        <v>554</v>
      </c>
      <c r="BO143" s="38" t="s">
        <v>544</v>
      </c>
      <c r="BP143" s="38">
        <v>2.4</v>
      </c>
      <c r="BQ143" s="38">
        <v>12</v>
      </c>
      <c r="BR143" s="38">
        <v>8</v>
      </c>
      <c r="BS143" s="38">
        <v>0.65</v>
      </c>
      <c r="BT143" s="38">
        <v>6.8</v>
      </c>
      <c r="BU143" s="38" t="s">
        <v>550</v>
      </c>
      <c r="BV143" s="38">
        <v>0.6</v>
      </c>
      <c r="BW143" s="38" t="s">
        <v>545</v>
      </c>
      <c r="BX143" s="38" t="s">
        <v>544</v>
      </c>
      <c r="BY143" s="38">
        <v>0.5</v>
      </c>
      <c r="BZ143" s="38">
        <v>1</v>
      </c>
      <c r="CA143" s="38">
        <v>101</v>
      </c>
      <c r="CB143" s="38" t="s">
        <v>551</v>
      </c>
      <c r="CC143" s="38">
        <v>0.06</v>
      </c>
      <c r="CD143" s="38" t="s">
        <v>549</v>
      </c>
      <c r="CE143" s="38">
        <v>0.5</v>
      </c>
      <c r="CF143" s="38" t="s">
        <v>551</v>
      </c>
      <c r="CG143" s="38" t="s">
        <v>549</v>
      </c>
      <c r="CH143" s="38">
        <v>0.73</v>
      </c>
      <c r="CI143" s="38">
        <v>9</v>
      </c>
      <c r="CJ143" s="38">
        <v>1</v>
      </c>
      <c r="CK143" s="38">
        <v>2.2999999999999998</v>
      </c>
      <c r="CL143" s="38">
        <v>0.2</v>
      </c>
      <c r="CM143" s="38">
        <v>5</v>
      </c>
      <c r="CN143" s="38">
        <v>10.199999999999999</v>
      </c>
      <c r="CO143" s="38">
        <v>0.79</v>
      </c>
      <c r="CP143" s="38">
        <v>0.02</v>
      </c>
      <c r="CQ143" s="38">
        <v>29.05</v>
      </c>
      <c r="CR143" s="38" t="s">
        <v>543</v>
      </c>
      <c r="CS143" s="38">
        <v>0.64</v>
      </c>
      <c r="CT143" s="38">
        <v>0.56000000000000005</v>
      </c>
      <c r="CU143" s="38">
        <v>44.1556</v>
      </c>
      <c r="CV143" s="38">
        <v>19.48</v>
      </c>
      <c r="CW143" s="38">
        <v>0.05</v>
      </c>
      <c r="CX143" s="38">
        <v>0.05</v>
      </c>
      <c r="CY143" s="38">
        <v>0.01</v>
      </c>
      <c r="CZ143" s="38">
        <v>4.33</v>
      </c>
      <c r="DA143" s="38" t="s">
        <v>543</v>
      </c>
      <c r="DB143" s="38">
        <v>0.04</v>
      </c>
      <c r="DC143" s="38" t="s">
        <v>543</v>
      </c>
    </row>
    <row r="144" spans="1:107" ht="15" customHeight="1">
      <c r="A144" s="13">
        <v>141</v>
      </c>
      <c r="B144" s="13"/>
      <c r="C144" s="14" t="s">
        <v>328</v>
      </c>
      <c r="D144" s="13"/>
      <c r="E144" s="13"/>
      <c r="F144" s="13"/>
      <c r="G144" s="13"/>
      <c r="H144" s="16">
        <v>39.080657000000002</v>
      </c>
      <c r="I144" s="17">
        <v>-81.508217000000002</v>
      </c>
      <c r="J144" s="13" t="s">
        <v>29</v>
      </c>
      <c r="K144" s="13" t="s">
        <v>30</v>
      </c>
      <c r="L144" s="13" t="s">
        <v>31</v>
      </c>
      <c r="M144" s="13" t="s">
        <v>32</v>
      </c>
      <c r="N144" s="14" t="s">
        <v>53</v>
      </c>
      <c r="O144" s="13" t="s">
        <v>33</v>
      </c>
      <c r="P144" s="13" t="s">
        <v>34</v>
      </c>
      <c r="Q144" s="13" t="s">
        <v>329</v>
      </c>
      <c r="R144" s="13" t="s">
        <v>36</v>
      </c>
      <c r="S144" s="13" t="s">
        <v>48</v>
      </c>
      <c r="T144" s="13" t="s">
        <v>216</v>
      </c>
      <c r="U144" s="13" t="s">
        <v>217</v>
      </c>
      <c r="V144" s="13" t="s">
        <v>40</v>
      </c>
      <c r="W144" s="13" t="s">
        <v>41</v>
      </c>
      <c r="X144" s="13"/>
      <c r="Y144" s="13" t="s">
        <v>51</v>
      </c>
      <c r="Z144" s="13"/>
      <c r="AA144" s="13"/>
      <c r="AB144" s="13"/>
      <c r="AC144" s="38" t="s">
        <v>672</v>
      </c>
      <c r="AD144" s="38" t="s">
        <v>328</v>
      </c>
      <c r="AE144" s="39" t="s">
        <v>542</v>
      </c>
      <c r="AF144" s="38">
        <v>0.46</v>
      </c>
      <c r="AG144" s="38">
        <v>19.600000000000001</v>
      </c>
      <c r="AH144" s="38">
        <v>0.42</v>
      </c>
      <c r="AI144" s="38">
        <v>0.6</v>
      </c>
      <c r="AJ144" s="38">
        <v>11.45</v>
      </c>
      <c r="AK144" s="38" t="s">
        <v>543</v>
      </c>
      <c r="AL144" s="38">
        <v>0.21</v>
      </c>
      <c r="AM144" s="38">
        <v>2.2999999999999998</v>
      </c>
      <c r="AN144" s="38">
        <v>0.02</v>
      </c>
      <c r="AO144" s="38" t="s">
        <v>544</v>
      </c>
      <c r="AP144" s="38" t="s">
        <v>545</v>
      </c>
      <c r="AQ144" s="38">
        <v>15</v>
      </c>
      <c r="AR144" s="38">
        <v>47</v>
      </c>
      <c r="AS144" s="38" t="s">
        <v>545</v>
      </c>
      <c r="AT144" s="38" t="s">
        <v>546</v>
      </c>
      <c r="AU144" s="38" t="s">
        <v>547</v>
      </c>
      <c r="AV144" s="38">
        <v>5.8</v>
      </c>
      <c r="AW144" s="38">
        <v>1.3</v>
      </c>
      <c r="AX144" s="38" t="s">
        <v>548</v>
      </c>
      <c r="AY144" s="38">
        <v>0.3</v>
      </c>
      <c r="AZ144" s="38" t="s">
        <v>548</v>
      </c>
      <c r="BA144" s="38">
        <v>0.33</v>
      </c>
      <c r="BB144" s="38">
        <v>0.22</v>
      </c>
      <c r="BC144" s="38">
        <v>0.12</v>
      </c>
      <c r="BD144" s="38">
        <v>1</v>
      </c>
      <c r="BE144" s="38">
        <v>0.47</v>
      </c>
      <c r="BF144" s="38" t="s">
        <v>544</v>
      </c>
      <c r="BG144" s="38" t="s">
        <v>544</v>
      </c>
      <c r="BH144" s="38">
        <v>0.08</v>
      </c>
      <c r="BI144" s="38" t="s">
        <v>547</v>
      </c>
      <c r="BJ144" s="38">
        <v>2.7</v>
      </c>
      <c r="BK144" s="38" t="s">
        <v>548</v>
      </c>
      <c r="BL144" s="38" t="s">
        <v>549</v>
      </c>
      <c r="BM144" s="38">
        <v>351</v>
      </c>
      <c r="BN144" s="38" t="s">
        <v>554</v>
      </c>
      <c r="BO144" s="38" t="s">
        <v>544</v>
      </c>
      <c r="BP144" s="38">
        <v>2.6</v>
      </c>
      <c r="BQ144" s="38" t="s">
        <v>545</v>
      </c>
      <c r="BR144" s="38">
        <v>7</v>
      </c>
      <c r="BS144" s="38">
        <v>0.64</v>
      </c>
      <c r="BT144" s="38">
        <v>7</v>
      </c>
      <c r="BU144" s="38" t="s">
        <v>550</v>
      </c>
      <c r="BV144" s="38">
        <v>0.7</v>
      </c>
      <c r="BW144" s="38" t="s">
        <v>545</v>
      </c>
      <c r="BX144" s="38" t="s">
        <v>544</v>
      </c>
      <c r="BY144" s="38">
        <v>0.5</v>
      </c>
      <c r="BZ144" s="38">
        <v>1</v>
      </c>
      <c r="CA144" s="38">
        <v>125</v>
      </c>
      <c r="CB144" s="38" t="s">
        <v>551</v>
      </c>
      <c r="CC144" s="38">
        <v>7.0000000000000007E-2</v>
      </c>
      <c r="CD144" s="38" t="s">
        <v>549</v>
      </c>
      <c r="CE144" s="38">
        <v>0.6</v>
      </c>
      <c r="CF144" s="38" t="s">
        <v>551</v>
      </c>
      <c r="CG144" s="38" t="s">
        <v>549</v>
      </c>
      <c r="CH144" s="38">
        <v>0.91</v>
      </c>
      <c r="CI144" s="38">
        <v>9</v>
      </c>
      <c r="CJ144" s="38" t="s">
        <v>544</v>
      </c>
      <c r="CK144" s="38">
        <v>2.4</v>
      </c>
      <c r="CL144" s="38">
        <v>0.2</v>
      </c>
      <c r="CM144" s="38">
        <v>9</v>
      </c>
      <c r="CN144" s="38">
        <v>12.1</v>
      </c>
      <c r="CO144" s="38">
        <v>0.79</v>
      </c>
      <c r="CP144" s="38" t="s">
        <v>543</v>
      </c>
      <c r="CQ144" s="38">
        <v>29.05</v>
      </c>
      <c r="CR144" s="38" t="s">
        <v>543</v>
      </c>
      <c r="CS144" s="38">
        <v>0.61</v>
      </c>
      <c r="CT144" s="38">
        <v>0.59</v>
      </c>
      <c r="CU144" s="38">
        <v>44.015599999999999</v>
      </c>
      <c r="CV144" s="38">
        <v>19.63</v>
      </c>
      <c r="CW144" s="38">
        <v>0.05</v>
      </c>
      <c r="CX144" s="38">
        <v>0.04</v>
      </c>
      <c r="CY144" s="38">
        <v>0.01</v>
      </c>
      <c r="CZ144" s="38">
        <v>4.42</v>
      </c>
      <c r="DA144" s="38">
        <v>0.01</v>
      </c>
      <c r="DB144" s="38">
        <v>0.03</v>
      </c>
      <c r="DC144" s="38" t="s">
        <v>543</v>
      </c>
    </row>
    <row r="145" spans="1:107" ht="15" customHeight="1">
      <c r="A145" s="13">
        <v>142</v>
      </c>
      <c r="B145" s="13"/>
      <c r="C145" s="14" t="s">
        <v>330</v>
      </c>
      <c r="D145" s="13"/>
      <c r="E145" s="13"/>
      <c r="F145" s="13"/>
      <c r="G145" s="13"/>
      <c r="H145" s="16">
        <v>39.080657000000002</v>
      </c>
      <c r="I145" s="17">
        <v>-81.508217000000002</v>
      </c>
      <c r="J145" s="13" t="s">
        <v>29</v>
      </c>
      <c r="K145" s="13" t="s">
        <v>30</v>
      </c>
      <c r="L145" s="13" t="s">
        <v>31</v>
      </c>
      <c r="M145" s="13" t="s">
        <v>32</v>
      </c>
      <c r="N145" s="14" t="s">
        <v>53</v>
      </c>
      <c r="O145" s="13" t="s">
        <v>33</v>
      </c>
      <c r="P145" s="13" t="s">
        <v>34</v>
      </c>
      <c r="Q145" s="13" t="s">
        <v>331</v>
      </c>
      <c r="R145" s="13" t="s">
        <v>36</v>
      </c>
      <c r="S145" s="13" t="s">
        <v>48</v>
      </c>
      <c r="T145" s="13" t="s">
        <v>216</v>
      </c>
      <c r="U145" s="13" t="s">
        <v>217</v>
      </c>
      <c r="V145" s="13" t="s">
        <v>40</v>
      </c>
      <c r="W145" s="13" t="s">
        <v>41</v>
      </c>
      <c r="X145" s="13"/>
      <c r="Y145" s="13" t="s">
        <v>51</v>
      </c>
      <c r="Z145" s="13"/>
      <c r="AA145" s="13"/>
      <c r="AB145" s="13"/>
      <c r="AC145" s="38" t="s">
        <v>673</v>
      </c>
      <c r="AD145" s="38" t="s">
        <v>330</v>
      </c>
      <c r="AE145" s="39" t="s">
        <v>542</v>
      </c>
      <c r="AF145" s="38">
        <v>0.51</v>
      </c>
      <c r="AG145" s="38">
        <v>19</v>
      </c>
      <c r="AH145" s="38">
        <v>0.53</v>
      </c>
      <c r="AI145" s="38">
        <v>0.7</v>
      </c>
      <c r="AJ145" s="38">
        <v>11.06</v>
      </c>
      <c r="AK145" s="38" t="s">
        <v>543</v>
      </c>
      <c r="AL145" s="38">
        <v>0.33</v>
      </c>
      <c r="AM145" s="38">
        <v>2.8</v>
      </c>
      <c r="AN145" s="38">
        <v>0.02</v>
      </c>
      <c r="AO145" s="38" t="s">
        <v>544</v>
      </c>
      <c r="AP145" s="38">
        <v>6</v>
      </c>
      <c r="AQ145" s="38">
        <v>17</v>
      </c>
      <c r="AR145" s="38">
        <v>44</v>
      </c>
      <c r="AS145" s="38" t="s">
        <v>545</v>
      </c>
      <c r="AT145" s="38" t="s">
        <v>546</v>
      </c>
      <c r="AU145" s="38" t="s">
        <v>547</v>
      </c>
      <c r="AV145" s="38">
        <v>6.1</v>
      </c>
      <c r="AW145" s="38">
        <v>1.6</v>
      </c>
      <c r="AX145" s="38">
        <v>17</v>
      </c>
      <c r="AY145" s="38">
        <v>0.3</v>
      </c>
      <c r="AZ145" s="38" t="s">
        <v>548</v>
      </c>
      <c r="BA145" s="38">
        <v>0.32</v>
      </c>
      <c r="BB145" s="38">
        <v>0.25</v>
      </c>
      <c r="BC145" s="38">
        <v>0.1</v>
      </c>
      <c r="BD145" s="38">
        <v>1</v>
      </c>
      <c r="BE145" s="38">
        <v>0.44</v>
      </c>
      <c r="BF145" s="38" t="s">
        <v>544</v>
      </c>
      <c r="BG145" s="38" t="s">
        <v>544</v>
      </c>
      <c r="BH145" s="38">
        <v>7.0000000000000007E-2</v>
      </c>
      <c r="BI145" s="38" t="s">
        <v>547</v>
      </c>
      <c r="BJ145" s="38">
        <v>2.8</v>
      </c>
      <c r="BK145" s="38" t="s">
        <v>548</v>
      </c>
      <c r="BL145" s="38" t="s">
        <v>549</v>
      </c>
      <c r="BM145" s="38">
        <v>349</v>
      </c>
      <c r="BN145" s="38" t="s">
        <v>554</v>
      </c>
      <c r="BO145" s="38" t="s">
        <v>544</v>
      </c>
      <c r="BP145" s="38">
        <v>2.5</v>
      </c>
      <c r="BQ145" s="38">
        <v>12</v>
      </c>
      <c r="BR145" s="38">
        <v>10</v>
      </c>
      <c r="BS145" s="38">
        <v>0.68</v>
      </c>
      <c r="BT145" s="38">
        <v>7.7</v>
      </c>
      <c r="BU145" s="38" t="s">
        <v>550</v>
      </c>
      <c r="BV145" s="38">
        <v>0.5</v>
      </c>
      <c r="BW145" s="38" t="s">
        <v>545</v>
      </c>
      <c r="BX145" s="38" t="s">
        <v>544</v>
      </c>
      <c r="BY145" s="38">
        <v>0.5</v>
      </c>
      <c r="BZ145" s="38">
        <v>1</v>
      </c>
      <c r="CA145" s="38">
        <v>73</v>
      </c>
      <c r="CB145" s="38" t="s">
        <v>551</v>
      </c>
      <c r="CC145" s="38">
        <v>0.06</v>
      </c>
      <c r="CD145" s="38" t="s">
        <v>549</v>
      </c>
      <c r="CE145" s="38">
        <v>0.6</v>
      </c>
      <c r="CF145" s="38" t="s">
        <v>551</v>
      </c>
      <c r="CG145" s="38" t="s">
        <v>549</v>
      </c>
      <c r="CH145" s="38">
        <v>0.81</v>
      </c>
      <c r="CI145" s="38">
        <v>9</v>
      </c>
      <c r="CJ145" s="38" t="s">
        <v>544</v>
      </c>
      <c r="CK145" s="38">
        <v>2.2999999999999998</v>
      </c>
      <c r="CL145" s="38">
        <v>0.2</v>
      </c>
      <c r="CM145" s="38">
        <v>7</v>
      </c>
      <c r="CN145" s="38">
        <v>18.5</v>
      </c>
      <c r="CO145" s="38">
        <v>0.92</v>
      </c>
      <c r="CP145" s="38" t="s">
        <v>543</v>
      </c>
      <c r="CQ145" s="38">
        <v>28.56</v>
      </c>
      <c r="CR145" s="38" t="s">
        <v>543</v>
      </c>
      <c r="CS145" s="38">
        <v>0.74</v>
      </c>
      <c r="CT145" s="38">
        <v>0.67</v>
      </c>
      <c r="CU145" s="38">
        <v>43.447000000000003</v>
      </c>
      <c r="CV145" s="38">
        <v>19.27</v>
      </c>
      <c r="CW145" s="38">
        <v>0.05</v>
      </c>
      <c r="CX145" s="38">
        <v>0.04</v>
      </c>
      <c r="CY145" s="38">
        <v>0.01</v>
      </c>
      <c r="CZ145" s="38">
        <v>5.48</v>
      </c>
      <c r="DA145" s="38" t="s">
        <v>543</v>
      </c>
      <c r="DB145" s="38">
        <v>0.04</v>
      </c>
      <c r="DC145" s="38" t="s">
        <v>543</v>
      </c>
    </row>
    <row r="146" spans="1:107" ht="15" customHeight="1">
      <c r="A146" s="13">
        <v>143</v>
      </c>
      <c r="B146" s="13"/>
      <c r="C146" s="14" t="s">
        <v>332</v>
      </c>
      <c r="D146" s="13"/>
      <c r="E146" s="13"/>
      <c r="F146" s="13"/>
      <c r="G146" s="13"/>
      <c r="H146" s="16">
        <v>39.080657000000002</v>
      </c>
      <c r="I146" s="17">
        <v>-81.508217000000002</v>
      </c>
      <c r="J146" s="13" t="s">
        <v>29</v>
      </c>
      <c r="K146" s="13" t="s">
        <v>30</v>
      </c>
      <c r="L146" s="13" t="s">
        <v>31</v>
      </c>
      <c r="M146" s="13" t="s">
        <v>32</v>
      </c>
      <c r="N146" s="14" t="s">
        <v>53</v>
      </c>
      <c r="O146" s="13" t="s">
        <v>33</v>
      </c>
      <c r="P146" s="13" t="s">
        <v>34</v>
      </c>
      <c r="Q146" s="13" t="s">
        <v>333</v>
      </c>
      <c r="R146" s="13" t="s">
        <v>36</v>
      </c>
      <c r="S146" s="13" t="s">
        <v>48</v>
      </c>
      <c r="T146" s="13" t="s">
        <v>216</v>
      </c>
      <c r="U146" s="13" t="s">
        <v>217</v>
      </c>
      <c r="V146" s="13" t="s">
        <v>40</v>
      </c>
      <c r="W146" s="13" t="s">
        <v>41</v>
      </c>
      <c r="X146" s="13"/>
      <c r="Y146" s="13" t="s">
        <v>51</v>
      </c>
      <c r="Z146" s="13"/>
      <c r="AA146" s="13"/>
      <c r="AB146" s="13"/>
      <c r="AC146" s="38" t="s">
        <v>674</v>
      </c>
      <c r="AD146" s="38" t="s">
        <v>332</v>
      </c>
      <c r="AE146" s="39" t="s">
        <v>542</v>
      </c>
      <c r="AF146" s="38">
        <v>0.92</v>
      </c>
      <c r="AG146" s="38">
        <v>17.899999999999999</v>
      </c>
      <c r="AH146" s="38">
        <v>0.49</v>
      </c>
      <c r="AI146" s="38">
        <v>1.2</v>
      </c>
      <c r="AJ146" s="38">
        <v>10.48</v>
      </c>
      <c r="AK146" s="38" t="s">
        <v>543</v>
      </c>
      <c r="AL146" s="38">
        <v>0.28000000000000003</v>
      </c>
      <c r="AM146" s="38">
        <v>5.8</v>
      </c>
      <c r="AN146" s="38">
        <v>0.04</v>
      </c>
      <c r="AO146" s="38" t="s">
        <v>544</v>
      </c>
      <c r="AP146" s="38" t="s">
        <v>545</v>
      </c>
      <c r="AQ146" s="38">
        <v>20</v>
      </c>
      <c r="AR146" s="38">
        <v>102</v>
      </c>
      <c r="AS146" s="38" t="s">
        <v>545</v>
      </c>
      <c r="AT146" s="38" t="s">
        <v>546</v>
      </c>
      <c r="AU146" s="38" t="s">
        <v>547</v>
      </c>
      <c r="AV146" s="38">
        <v>8.6</v>
      </c>
      <c r="AW146" s="38">
        <v>1.7</v>
      </c>
      <c r="AX146" s="38">
        <v>10</v>
      </c>
      <c r="AY146" s="38">
        <v>0.3</v>
      </c>
      <c r="AZ146" s="38" t="s">
        <v>548</v>
      </c>
      <c r="BA146" s="38">
        <v>0.57999999999999996</v>
      </c>
      <c r="BB146" s="38">
        <v>0.34</v>
      </c>
      <c r="BC146" s="38">
        <v>0.18</v>
      </c>
      <c r="BD146" s="38">
        <v>2</v>
      </c>
      <c r="BE146" s="38">
        <v>0.69</v>
      </c>
      <c r="BF146" s="38" t="s">
        <v>544</v>
      </c>
      <c r="BG146" s="38" t="s">
        <v>544</v>
      </c>
      <c r="BH146" s="38">
        <v>0.12</v>
      </c>
      <c r="BI146" s="38" t="s">
        <v>547</v>
      </c>
      <c r="BJ146" s="38">
        <v>4</v>
      </c>
      <c r="BK146" s="38" t="s">
        <v>548</v>
      </c>
      <c r="BL146" s="38">
        <v>0.06</v>
      </c>
      <c r="BM146" s="38">
        <v>333</v>
      </c>
      <c r="BN146" s="38" t="s">
        <v>554</v>
      </c>
      <c r="BO146" s="38" t="s">
        <v>544</v>
      </c>
      <c r="BP146" s="38">
        <v>3.8</v>
      </c>
      <c r="BQ146" s="38" t="s">
        <v>545</v>
      </c>
      <c r="BR146" s="38">
        <v>9</v>
      </c>
      <c r="BS146" s="38">
        <v>0.96</v>
      </c>
      <c r="BT146" s="38">
        <v>12.8</v>
      </c>
      <c r="BU146" s="38" t="s">
        <v>550</v>
      </c>
      <c r="BV146" s="38">
        <v>0.6</v>
      </c>
      <c r="BW146" s="38" t="s">
        <v>545</v>
      </c>
      <c r="BX146" s="38" t="s">
        <v>544</v>
      </c>
      <c r="BY146" s="38">
        <v>0.8</v>
      </c>
      <c r="BZ146" s="38">
        <v>1</v>
      </c>
      <c r="CA146" s="38">
        <v>141</v>
      </c>
      <c r="CB146" s="38" t="s">
        <v>551</v>
      </c>
      <c r="CC146" s="38">
        <v>0.09</v>
      </c>
      <c r="CD146" s="38" t="s">
        <v>549</v>
      </c>
      <c r="CE146" s="38">
        <v>0.9</v>
      </c>
      <c r="CF146" s="38" t="s">
        <v>551</v>
      </c>
      <c r="CG146" s="38">
        <v>0.05</v>
      </c>
      <c r="CH146" s="38">
        <v>0.8</v>
      </c>
      <c r="CI146" s="38">
        <v>13</v>
      </c>
      <c r="CJ146" s="38">
        <v>1</v>
      </c>
      <c r="CK146" s="38">
        <v>3.6</v>
      </c>
      <c r="CL146" s="38">
        <v>0.4</v>
      </c>
      <c r="CM146" s="38">
        <v>7</v>
      </c>
      <c r="CN146" s="38">
        <v>37.5</v>
      </c>
      <c r="CO146" s="38">
        <v>1.64</v>
      </c>
      <c r="CP146" s="38" t="s">
        <v>543</v>
      </c>
      <c r="CQ146" s="38">
        <v>26.22</v>
      </c>
      <c r="CR146" s="38" t="s">
        <v>543</v>
      </c>
      <c r="CS146" s="38">
        <v>0.71</v>
      </c>
      <c r="CT146" s="38">
        <v>1.29</v>
      </c>
      <c r="CU146" s="38">
        <v>40.161999999999999</v>
      </c>
      <c r="CV146" s="38">
        <v>17.88</v>
      </c>
      <c r="CW146" s="38">
        <v>0.05</v>
      </c>
      <c r="CX146" s="38">
        <v>0.04</v>
      </c>
      <c r="CY146" s="38">
        <v>0.02</v>
      </c>
      <c r="CZ146" s="38">
        <v>11</v>
      </c>
      <c r="DA146" s="38">
        <v>0.02</v>
      </c>
      <c r="DB146" s="38">
        <v>0.05</v>
      </c>
      <c r="DC146" s="38" t="s">
        <v>543</v>
      </c>
    </row>
    <row r="147" spans="1:107" ht="15" customHeight="1">
      <c r="A147" s="13">
        <v>144</v>
      </c>
      <c r="B147" s="13"/>
      <c r="C147" s="14" t="s">
        <v>334</v>
      </c>
      <c r="D147" s="13"/>
      <c r="E147" s="13"/>
      <c r="F147" s="13"/>
      <c r="G147" s="13"/>
      <c r="H147" s="16">
        <v>39.080657000000002</v>
      </c>
      <c r="I147" s="17">
        <v>-81.508217000000002</v>
      </c>
      <c r="J147" s="13" t="s">
        <v>29</v>
      </c>
      <c r="K147" s="13" t="s">
        <v>30</v>
      </c>
      <c r="L147" s="13" t="s">
        <v>31</v>
      </c>
      <c r="M147" s="13" t="s">
        <v>32</v>
      </c>
      <c r="N147" s="14" t="s">
        <v>53</v>
      </c>
      <c r="O147" s="13" t="s">
        <v>33</v>
      </c>
      <c r="P147" s="13" t="s">
        <v>34</v>
      </c>
      <c r="Q147" s="13" t="s">
        <v>335</v>
      </c>
      <c r="R147" s="13" t="s">
        <v>36</v>
      </c>
      <c r="S147" s="13" t="s">
        <v>48</v>
      </c>
      <c r="T147" s="13" t="s">
        <v>216</v>
      </c>
      <c r="U147" s="13" t="s">
        <v>217</v>
      </c>
      <c r="V147" s="13" t="s">
        <v>40</v>
      </c>
      <c r="W147" s="13" t="s">
        <v>41</v>
      </c>
      <c r="X147" s="13"/>
      <c r="Y147" s="13" t="s">
        <v>51</v>
      </c>
      <c r="Z147" s="13"/>
      <c r="AA147" s="13"/>
      <c r="AB147" s="13"/>
      <c r="AC147" s="38" t="s">
        <v>675</v>
      </c>
      <c r="AD147" s="38" t="s">
        <v>334</v>
      </c>
      <c r="AE147" s="39" t="s">
        <v>542</v>
      </c>
      <c r="AF147" s="38">
        <v>0.64</v>
      </c>
      <c r="AG147" s="38">
        <v>18.8</v>
      </c>
      <c r="AH147" s="38">
        <v>0.44</v>
      </c>
      <c r="AI147" s="38">
        <v>0.9</v>
      </c>
      <c r="AJ147" s="38">
        <v>11.11</v>
      </c>
      <c r="AK147" s="38" t="s">
        <v>543</v>
      </c>
      <c r="AL147" s="38">
        <v>0.23</v>
      </c>
      <c r="AM147" s="38">
        <v>3.8</v>
      </c>
      <c r="AN147" s="38">
        <v>0.03</v>
      </c>
      <c r="AO147" s="38" t="s">
        <v>544</v>
      </c>
      <c r="AP147" s="38">
        <v>5</v>
      </c>
      <c r="AQ147" s="38">
        <v>19</v>
      </c>
      <c r="AR147" s="38">
        <v>66</v>
      </c>
      <c r="AS147" s="38" t="s">
        <v>545</v>
      </c>
      <c r="AT147" s="38" t="s">
        <v>546</v>
      </c>
      <c r="AU147" s="38" t="s">
        <v>547</v>
      </c>
      <c r="AV147" s="38">
        <v>7.4</v>
      </c>
      <c r="AW147" s="38">
        <v>1.4</v>
      </c>
      <c r="AX147" s="38" t="s">
        <v>548</v>
      </c>
      <c r="AY147" s="38">
        <v>0.2</v>
      </c>
      <c r="AZ147" s="38" t="s">
        <v>548</v>
      </c>
      <c r="BA147" s="38">
        <v>0.47</v>
      </c>
      <c r="BB147" s="38">
        <v>0.28999999999999998</v>
      </c>
      <c r="BC147" s="38">
        <v>0.14000000000000001</v>
      </c>
      <c r="BD147" s="38">
        <v>2</v>
      </c>
      <c r="BE147" s="38">
        <v>0.6</v>
      </c>
      <c r="BF147" s="38" t="s">
        <v>544</v>
      </c>
      <c r="BG147" s="38" t="s">
        <v>544</v>
      </c>
      <c r="BH147" s="38">
        <v>0.11</v>
      </c>
      <c r="BI147" s="38" t="s">
        <v>547</v>
      </c>
      <c r="BJ147" s="38">
        <v>3.4</v>
      </c>
      <c r="BK147" s="38" t="s">
        <v>548</v>
      </c>
      <c r="BL147" s="38" t="s">
        <v>549</v>
      </c>
      <c r="BM147" s="38">
        <v>342</v>
      </c>
      <c r="BN147" s="38" t="s">
        <v>554</v>
      </c>
      <c r="BO147" s="38" t="s">
        <v>544</v>
      </c>
      <c r="BP147" s="38">
        <v>3.3</v>
      </c>
      <c r="BQ147" s="38" t="s">
        <v>545</v>
      </c>
      <c r="BR147" s="38">
        <v>7</v>
      </c>
      <c r="BS147" s="38">
        <v>0.84</v>
      </c>
      <c r="BT147" s="38">
        <v>9.1</v>
      </c>
      <c r="BU147" s="38" t="s">
        <v>550</v>
      </c>
      <c r="BV147" s="38">
        <v>0.8</v>
      </c>
      <c r="BW147" s="38" t="s">
        <v>545</v>
      </c>
      <c r="BX147" s="38" t="s">
        <v>544</v>
      </c>
      <c r="BY147" s="38">
        <v>0.6</v>
      </c>
      <c r="BZ147" s="38">
        <v>1</v>
      </c>
      <c r="CA147" s="38">
        <v>67</v>
      </c>
      <c r="CB147" s="38" t="s">
        <v>551</v>
      </c>
      <c r="CC147" s="38">
        <v>7.0000000000000007E-2</v>
      </c>
      <c r="CD147" s="38" t="s">
        <v>549</v>
      </c>
      <c r="CE147" s="38">
        <v>0.7</v>
      </c>
      <c r="CF147" s="38" t="s">
        <v>551</v>
      </c>
      <c r="CG147" s="38" t="s">
        <v>549</v>
      </c>
      <c r="CH147" s="38">
        <v>0.7</v>
      </c>
      <c r="CI147" s="38">
        <v>10</v>
      </c>
      <c r="CJ147" s="38" t="s">
        <v>544</v>
      </c>
      <c r="CK147" s="38">
        <v>3.1</v>
      </c>
      <c r="CL147" s="38">
        <v>0.3</v>
      </c>
      <c r="CM147" s="38">
        <v>6</v>
      </c>
      <c r="CN147" s="38">
        <v>27.6</v>
      </c>
      <c r="CO147" s="38">
        <v>1.18</v>
      </c>
      <c r="CP147" s="38">
        <v>0.01</v>
      </c>
      <c r="CQ147" s="38">
        <v>27.59</v>
      </c>
      <c r="CR147" s="38" t="s">
        <v>543</v>
      </c>
      <c r="CS147" s="38">
        <v>0.62</v>
      </c>
      <c r="CT147" s="38">
        <v>0.92</v>
      </c>
      <c r="CU147" s="38">
        <v>42.49</v>
      </c>
      <c r="CV147" s="38">
        <v>19.04</v>
      </c>
      <c r="CW147" s="38">
        <v>0.05</v>
      </c>
      <c r="CX147" s="38">
        <v>0.05</v>
      </c>
      <c r="CY147" s="38">
        <v>0.01</v>
      </c>
      <c r="CZ147" s="38">
        <v>7.48</v>
      </c>
      <c r="DA147" s="38">
        <v>0.01</v>
      </c>
      <c r="DB147" s="38">
        <v>0.04</v>
      </c>
      <c r="DC147" s="38" t="s">
        <v>543</v>
      </c>
    </row>
    <row r="148" spans="1:107" ht="15" customHeight="1">
      <c r="A148" s="13">
        <v>145</v>
      </c>
      <c r="B148" s="13"/>
      <c r="C148" s="14" t="s">
        <v>336</v>
      </c>
      <c r="D148" s="13"/>
      <c r="E148" s="13"/>
      <c r="F148" s="13"/>
      <c r="G148" s="13"/>
      <c r="H148" s="16">
        <v>39.080657000000002</v>
      </c>
      <c r="I148" s="17">
        <v>-81.508217000000002</v>
      </c>
      <c r="J148" s="13" t="s">
        <v>29</v>
      </c>
      <c r="K148" s="13" t="s">
        <v>30</v>
      </c>
      <c r="L148" s="13" t="s">
        <v>31</v>
      </c>
      <c r="M148" s="13" t="s">
        <v>32</v>
      </c>
      <c r="N148" s="14" t="s">
        <v>53</v>
      </c>
      <c r="O148" s="13" t="s">
        <v>33</v>
      </c>
      <c r="P148" s="13" t="s">
        <v>34</v>
      </c>
      <c r="Q148" s="13" t="s">
        <v>337</v>
      </c>
      <c r="R148" s="13" t="s">
        <v>36</v>
      </c>
      <c r="S148" s="13" t="s">
        <v>338</v>
      </c>
      <c r="T148" s="13" t="s">
        <v>339</v>
      </c>
      <c r="U148" s="13" t="s">
        <v>217</v>
      </c>
      <c r="V148" s="13" t="s">
        <v>40</v>
      </c>
      <c r="W148" s="13" t="s">
        <v>41</v>
      </c>
      <c r="X148" s="13"/>
      <c r="Y148" s="13" t="s">
        <v>51</v>
      </c>
      <c r="Z148" s="13"/>
      <c r="AA148" s="13"/>
      <c r="AB148" s="13"/>
      <c r="AC148" s="38" t="s">
        <v>676</v>
      </c>
      <c r="AD148" s="38" t="s">
        <v>336</v>
      </c>
      <c r="AE148" s="38"/>
      <c r="AF148" s="38">
        <v>0.79</v>
      </c>
      <c r="AG148" s="38">
        <v>18.3</v>
      </c>
      <c r="AH148" s="38">
        <v>0.48</v>
      </c>
      <c r="AI148" s="38">
        <v>1.1000000000000001</v>
      </c>
      <c r="AJ148" s="38">
        <v>10.8</v>
      </c>
      <c r="AK148" s="38" t="s">
        <v>543</v>
      </c>
      <c r="AL148" s="38">
        <v>0.28000000000000003</v>
      </c>
      <c r="AM148" s="38">
        <v>4.8</v>
      </c>
      <c r="AN148" s="38">
        <v>0.03</v>
      </c>
      <c r="AO148" s="38" t="s">
        <v>544</v>
      </c>
      <c r="AP148" s="38" t="s">
        <v>545</v>
      </c>
      <c r="AQ148" s="38">
        <v>21</v>
      </c>
      <c r="AR148" s="38">
        <v>79</v>
      </c>
      <c r="AS148" s="38" t="s">
        <v>545</v>
      </c>
      <c r="AT148" s="38" t="s">
        <v>546</v>
      </c>
      <c r="AU148" s="38" t="s">
        <v>547</v>
      </c>
      <c r="AV148" s="38">
        <v>8.5</v>
      </c>
      <c r="AW148" s="38">
        <v>1.7</v>
      </c>
      <c r="AX148" s="38" t="s">
        <v>548</v>
      </c>
      <c r="AY148" s="38">
        <v>0.3</v>
      </c>
      <c r="AZ148" s="38" t="s">
        <v>548</v>
      </c>
      <c r="BA148" s="38">
        <v>0.52</v>
      </c>
      <c r="BB148" s="38">
        <v>0.31</v>
      </c>
      <c r="BC148" s="38">
        <v>0.15</v>
      </c>
      <c r="BD148" s="38">
        <v>2</v>
      </c>
      <c r="BE148" s="38">
        <v>0.57999999999999996</v>
      </c>
      <c r="BF148" s="38" t="s">
        <v>544</v>
      </c>
      <c r="BG148" s="38" t="s">
        <v>544</v>
      </c>
      <c r="BH148" s="38">
        <v>0.11</v>
      </c>
      <c r="BI148" s="38" t="s">
        <v>547</v>
      </c>
      <c r="BJ148" s="38">
        <v>3.9</v>
      </c>
      <c r="BK148" s="38" t="s">
        <v>548</v>
      </c>
      <c r="BL148" s="38" t="s">
        <v>549</v>
      </c>
      <c r="BM148" s="38">
        <v>328</v>
      </c>
      <c r="BN148" s="38" t="s">
        <v>554</v>
      </c>
      <c r="BO148" s="38" t="s">
        <v>544</v>
      </c>
      <c r="BP148" s="38">
        <v>3.6</v>
      </c>
      <c r="BQ148" s="38">
        <v>5</v>
      </c>
      <c r="BR148" s="38">
        <v>9</v>
      </c>
      <c r="BS148" s="38">
        <v>0.9</v>
      </c>
      <c r="BT148" s="38">
        <v>10.6</v>
      </c>
      <c r="BU148" s="38" t="s">
        <v>550</v>
      </c>
      <c r="BV148" s="38">
        <v>0.8</v>
      </c>
      <c r="BW148" s="38" t="s">
        <v>545</v>
      </c>
      <c r="BX148" s="38" t="s">
        <v>544</v>
      </c>
      <c r="BY148" s="38">
        <v>0.7</v>
      </c>
      <c r="BZ148" s="38">
        <v>1</v>
      </c>
      <c r="CA148" s="38">
        <v>69</v>
      </c>
      <c r="CB148" s="38" t="s">
        <v>551</v>
      </c>
      <c r="CC148" s="38">
        <v>0.08</v>
      </c>
      <c r="CD148" s="38" t="s">
        <v>549</v>
      </c>
      <c r="CE148" s="38">
        <v>0.8</v>
      </c>
      <c r="CF148" s="38" t="s">
        <v>551</v>
      </c>
      <c r="CG148" s="38" t="s">
        <v>549</v>
      </c>
      <c r="CH148" s="38">
        <v>0.8</v>
      </c>
      <c r="CI148" s="38">
        <v>11</v>
      </c>
      <c r="CJ148" s="38">
        <v>1</v>
      </c>
      <c r="CK148" s="38">
        <v>3.3</v>
      </c>
      <c r="CL148" s="38">
        <v>0.3</v>
      </c>
      <c r="CM148" s="38">
        <v>7</v>
      </c>
      <c r="CN148" s="38">
        <v>25</v>
      </c>
      <c r="CO148" s="38">
        <v>1.41</v>
      </c>
      <c r="CP148" s="38">
        <v>0.02</v>
      </c>
      <c r="CQ148" s="38">
        <v>26.87</v>
      </c>
      <c r="CR148" s="38" t="s">
        <v>543</v>
      </c>
      <c r="CS148" s="38">
        <v>0.71</v>
      </c>
      <c r="CT148" s="38">
        <v>1.1299999999999999</v>
      </c>
      <c r="CU148" s="38">
        <v>41.43</v>
      </c>
      <c r="CV148" s="38">
        <v>18.39</v>
      </c>
      <c r="CW148" s="38">
        <v>0.05</v>
      </c>
      <c r="CX148" s="38">
        <v>0.04</v>
      </c>
      <c r="CY148" s="38">
        <v>0.02</v>
      </c>
      <c r="CZ148" s="38">
        <v>9.4</v>
      </c>
      <c r="DA148" s="38">
        <v>0.02</v>
      </c>
      <c r="DB148" s="38">
        <v>0.06</v>
      </c>
      <c r="DC148" s="38" t="s">
        <v>543</v>
      </c>
    </row>
    <row r="149" spans="1:107" ht="15" customHeight="1">
      <c r="A149" s="13">
        <v>146</v>
      </c>
      <c r="B149" s="13"/>
      <c r="C149" s="14" t="s">
        <v>340</v>
      </c>
      <c r="D149" s="13"/>
      <c r="E149" s="13"/>
      <c r="F149" s="13"/>
      <c r="G149" s="13"/>
      <c r="H149" s="16">
        <v>39.080657000000002</v>
      </c>
      <c r="I149" s="17">
        <v>-81.508217000000002</v>
      </c>
      <c r="J149" s="13" t="s">
        <v>29</v>
      </c>
      <c r="K149" s="13" t="s">
        <v>30</v>
      </c>
      <c r="L149" s="13" t="s">
        <v>31</v>
      </c>
      <c r="M149" s="13" t="s">
        <v>32</v>
      </c>
      <c r="N149" s="14" t="s">
        <v>53</v>
      </c>
      <c r="O149" s="13" t="s">
        <v>33</v>
      </c>
      <c r="P149" s="13" t="s">
        <v>34</v>
      </c>
      <c r="Q149" s="13" t="s">
        <v>341</v>
      </c>
      <c r="R149" s="13" t="s">
        <v>36</v>
      </c>
      <c r="S149" s="13" t="s">
        <v>338</v>
      </c>
      <c r="T149" s="13" t="s">
        <v>339</v>
      </c>
      <c r="U149" s="13" t="s">
        <v>217</v>
      </c>
      <c r="V149" s="13" t="s">
        <v>40</v>
      </c>
      <c r="W149" s="13" t="s">
        <v>41</v>
      </c>
      <c r="X149" s="13"/>
      <c r="Y149" s="13" t="s">
        <v>51</v>
      </c>
      <c r="Z149" s="13"/>
      <c r="AA149" s="13"/>
      <c r="AB149" s="13"/>
      <c r="AC149" s="38" t="s">
        <v>677</v>
      </c>
      <c r="AD149" s="39" t="s">
        <v>340</v>
      </c>
      <c r="AE149" s="39" t="s">
        <v>542</v>
      </c>
      <c r="AF149" s="38">
        <v>0.84</v>
      </c>
      <c r="AG149" s="38">
        <v>17.600000000000001</v>
      </c>
      <c r="AH149" s="38">
        <v>0.5</v>
      </c>
      <c r="AI149" s="38">
        <v>1.1000000000000001</v>
      </c>
      <c r="AJ149" s="38">
        <v>10.44</v>
      </c>
      <c r="AK149" s="38" t="s">
        <v>543</v>
      </c>
      <c r="AL149" s="38">
        <v>0.27</v>
      </c>
      <c r="AM149" s="38">
        <v>6.3</v>
      </c>
      <c r="AN149" s="38">
        <v>0.04</v>
      </c>
      <c r="AO149" s="38" t="s">
        <v>544</v>
      </c>
      <c r="AP149" s="38" t="s">
        <v>545</v>
      </c>
      <c r="AQ149" s="38">
        <v>19</v>
      </c>
      <c r="AR149" s="38">
        <v>83</v>
      </c>
      <c r="AS149" s="38" t="s">
        <v>545</v>
      </c>
      <c r="AT149" s="38" t="s">
        <v>546</v>
      </c>
      <c r="AU149" s="38" t="s">
        <v>547</v>
      </c>
      <c r="AV149" s="38">
        <v>9.8000000000000007</v>
      </c>
      <c r="AW149" s="38">
        <v>2.4</v>
      </c>
      <c r="AX149" s="38">
        <v>12</v>
      </c>
      <c r="AY149" s="38">
        <v>0.2</v>
      </c>
      <c r="AZ149" s="38" t="s">
        <v>548</v>
      </c>
      <c r="BA149" s="38">
        <v>0.61</v>
      </c>
      <c r="BB149" s="38">
        <v>0.43</v>
      </c>
      <c r="BC149" s="38">
        <v>0.19</v>
      </c>
      <c r="BD149" s="38">
        <v>2</v>
      </c>
      <c r="BE149" s="38">
        <v>0.76</v>
      </c>
      <c r="BF149" s="38" t="s">
        <v>544</v>
      </c>
      <c r="BG149" s="38">
        <v>1</v>
      </c>
      <c r="BH149" s="38">
        <v>0.13</v>
      </c>
      <c r="BI149" s="38" t="s">
        <v>547</v>
      </c>
      <c r="BJ149" s="38">
        <v>4.7</v>
      </c>
      <c r="BK149" s="38" t="s">
        <v>548</v>
      </c>
      <c r="BL149" s="38">
        <v>0.06</v>
      </c>
      <c r="BM149" s="38">
        <v>326</v>
      </c>
      <c r="BN149" s="38" t="s">
        <v>554</v>
      </c>
      <c r="BO149" s="38" t="s">
        <v>544</v>
      </c>
      <c r="BP149" s="38">
        <v>4.0999999999999996</v>
      </c>
      <c r="BQ149" s="38">
        <v>8</v>
      </c>
      <c r="BR149" s="38">
        <v>8</v>
      </c>
      <c r="BS149" s="38">
        <v>1.1399999999999999</v>
      </c>
      <c r="BT149" s="38">
        <v>11.3</v>
      </c>
      <c r="BU149" s="38" t="s">
        <v>550</v>
      </c>
      <c r="BV149" s="38">
        <v>0.7</v>
      </c>
      <c r="BW149" s="38" t="s">
        <v>545</v>
      </c>
      <c r="BX149" s="38" t="s">
        <v>544</v>
      </c>
      <c r="BY149" s="38">
        <v>0.8</v>
      </c>
      <c r="BZ149" s="38">
        <v>1</v>
      </c>
      <c r="CA149" s="38">
        <v>67</v>
      </c>
      <c r="CB149" s="38">
        <v>2.1</v>
      </c>
      <c r="CC149" s="38">
        <v>0.1</v>
      </c>
      <c r="CD149" s="38" t="s">
        <v>549</v>
      </c>
      <c r="CE149" s="38">
        <v>1</v>
      </c>
      <c r="CF149" s="38" t="s">
        <v>551</v>
      </c>
      <c r="CG149" s="38">
        <v>0.06</v>
      </c>
      <c r="CH149" s="38">
        <v>0.68</v>
      </c>
      <c r="CI149" s="38">
        <v>14</v>
      </c>
      <c r="CJ149" s="38">
        <v>14</v>
      </c>
      <c r="CK149" s="38">
        <v>4</v>
      </c>
      <c r="CL149" s="38">
        <v>0.4</v>
      </c>
      <c r="CM149" s="38">
        <v>8</v>
      </c>
      <c r="CN149" s="38">
        <v>40</v>
      </c>
      <c r="CO149" s="38">
        <v>1.53</v>
      </c>
      <c r="CP149" s="38">
        <v>0.02</v>
      </c>
      <c r="CQ149" s="38">
        <v>25.77</v>
      </c>
      <c r="CR149" s="38" t="s">
        <v>543</v>
      </c>
      <c r="CS149" s="38">
        <v>0.73</v>
      </c>
      <c r="CT149" s="38">
        <v>1.19</v>
      </c>
      <c r="CU149" s="38">
        <v>39.702100000000002</v>
      </c>
      <c r="CV149" s="38">
        <v>17.79</v>
      </c>
      <c r="CW149" s="38">
        <v>0.04</v>
      </c>
      <c r="CX149" s="38">
        <v>0.05</v>
      </c>
      <c r="CY149" s="38">
        <v>0.02</v>
      </c>
      <c r="CZ149" s="38">
        <v>12.26</v>
      </c>
      <c r="DA149" s="38" t="s">
        <v>543</v>
      </c>
      <c r="DB149" s="38">
        <v>0.06</v>
      </c>
      <c r="DC149" s="38" t="s">
        <v>543</v>
      </c>
    </row>
    <row r="150" spans="1:107" ht="15" customHeight="1">
      <c r="A150" s="13">
        <v>147</v>
      </c>
      <c r="B150" s="13"/>
      <c r="C150" s="14" t="s">
        <v>342</v>
      </c>
      <c r="D150" s="13"/>
      <c r="E150" s="13"/>
      <c r="F150" s="13"/>
      <c r="G150" s="13"/>
      <c r="H150" s="16">
        <v>39.080657000000002</v>
      </c>
      <c r="I150" s="17">
        <v>-81.508217000000002</v>
      </c>
      <c r="J150" s="13" t="s">
        <v>29</v>
      </c>
      <c r="K150" s="13" t="s">
        <v>30</v>
      </c>
      <c r="L150" s="13" t="s">
        <v>31</v>
      </c>
      <c r="M150" s="13" t="s">
        <v>32</v>
      </c>
      <c r="N150" s="14" t="s">
        <v>53</v>
      </c>
      <c r="O150" s="13" t="s">
        <v>33</v>
      </c>
      <c r="P150" s="13" t="s">
        <v>34</v>
      </c>
      <c r="Q150" s="13" t="s">
        <v>343</v>
      </c>
      <c r="R150" s="13" t="s">
        <v>36</v>
      </c>
      <c r="S150" s="13" t="s">
        <v>338</v>
      </c>
      <c r="T150" s="13" t="s">
        <v>339</v>
      </c>
      <c r="U150" s="13" t="s">
        <v>217</v>
      </c>
      <c r="V150" s="13" t="s">
        <v>40</v>
      </c>
      <c r="W150" s="13" t="s">
        <v>41</v>
      </c>
      <c r="X150" s="13"/>
      <c r="Y150" s="13" t="s">
        <v>51</v>
      </c>
      <c r="Z150" s="13"/>
      <c r="AA150" s="13"/>
      <c r="AB150" s="13"/>
      <c r="AC150" s="38" t="s">
        <v>678</v>
      </c>
      <c r="AD150" s="39" t="s">
        <v>342</v>
      </c>
      <c r="AE150" s="39" t="s">
        <v>542</v>
      </c>
      <c r="AF150" s="38">
        <v>0.88</v>
      </c>
      <c r="AG150" s="38">
        <v>16.5</v>
      </c>
      <c r="AH150" s="38">
        <v>0.48</v>
      </c>
      <c r="AI150" s="38">
        <v>1.2</v>
      </c>
      <c r="AJ150" s="38">
        <v>9.81</v>
      </c>
      <c r="AK150" s="38" t="s">
        <v>543</v>
      </c>
      <c r="AL150" s="38">
        <v>0.27</v>
      </c>
      <c r="AM150" s="38">
        <v>8.5</v>
      </c>
      <c r="AN150" s="38">
        <v>0.04</v>
      </c>
      <c r="AO150" s="38" t="s">
        <v>544</v>
      </c>
      <c r="AP150" s="38" t="s">
        <v>545</v>
      </c>
      <c r="AQ150" s="38">
        <v>20</v>
      </c>
      <c r="AR150" s="38">
        <v>91</v>
      </c>
      <c r="AS150" s="38" t="s">
        <v>545</v>
      </c>
      <c r="AT150" s="38" t="s">
        <v>546</v>
      </c>
      <c r="AU150" s="38" t="s">
        <v>547</v>
      </c>
      <c r="AV150" s="38">
        <v>9.6999999999999993</v>
      </c>
      <c r="AW150" s="38">
        <v>2.9</v>
      </c>
      <c r="AX150" s="38">
        <v>14</v>
      </c>
      <c r="AY150" s="38">
        <v>0.3</v>
      </c>
      <c r="AZ150" s="38" t="s">
        <v>548</v>
      </c>
      <c r="BA150" s="38">
        <v>0.61</v>
      </c>
      <c r="BB150" s="38">
        <v>0.41</v>
      </c>
      <c r="BC150" s="38">
        <v>0.19</v>
      </c>
      <c r="BD150" s="38">
        <v>2</v>
      </c>
      <c r="BE150" s="38">
        <v>0.74</v>
      </c>
      <c r="BF150" s="38" t="s">
        <v>544</v>
      </c>
      <c r="BG150" s="38" t="s">
        <v>544</v>
      </c>
      <c r="BH150" s="38">
        <v>0.14000000000000001</v>
      </c>
      <c r="BI150" s="38" t="s">
        <v>547</v>
      </c>
      <c r="BJ150" s="38">
        <v>4.5999999999999996</v>
      </c>
      <c r="BK150" s="38" t="s">
        <v>548</v>
      </c>
      <c r="BL150" s="38">
        <v>0.05</v>
      </c>
      <c r="BM150" s="38">
        <v>311</v>
      </c>
      <c r="BN150" s="38" t="s">
        <v>554</v>
      </c>
      <c r="BO150" s="38" t="s">
        <v>544</v>
      </c>
      <c r="BP150" s="38">
        <v>4.0999999999999996</v>
      </c>
      <c r="BQ150" s="38">
        <v>6</v>
      </c>
      <c r="BR150" s="38">
        <v>8</v>
      </c>
      <c r="BS150" s="38">
        <v>1.1000000000000001</v>
      </c>
      <c r="BT150" s="38">
        <v>12.1</v>
      </c>
      <c r="BU150" s="38" t="s">
        <v>550</v>
      </c>
      <c r="BV150" s="38">
        <v>0.6</v>
      </c>
      <c r="BW150" s="38" t="s">
        <v>545</v>
      </c>
      <c r="BX150" s="38" t="s">
        <v>544</v>
      </c>
      <c r="BY150" s="38">
        <v>0.8</v>
      </c>
      <c r="BZ150" s="38">
        <v>1</v>
      </c>
      <c r="CA150" s="38">
        <v>65</v>
      </c>
      <c r="CB150" s="38" t="s">
        <v>551</v>
      </c>
      <c r="CC150" s="38">
        <v>0.1</v>
      </c>
      <c r="CD150" s="38" t="s">
        <v>549</v>
      </c>
      <c r="CE150" s="38">
        <v>0.9</v>
      </c>
      <c r="CF150" s="38" t="s">
        <v>551</v>
      </c>
      <c r="CG150" s="38">
        <v>0.06</v>
      </c>
      <c r="CH150" s="38">
        <v>0.61</v>
      </c>
      <c r="CI150" s="38">
        <v>14</v>
      </c>
      <c r="CJ150" s="38">
        <v>6</v>
      </c>
      <c r="CK150" s="38">
        <v>3.8</v>
      </c>
      <c r="CL150" s="38">
        <v>0.4</v>
      </c>
      <c r="CM150" s="38">
        <v>6</v>
      </c>
      <c r="CN150" s="38">
        <v>32.299999999999997</v>
      </c>
      <c r="CO150" s="38">
        <v>1.62</v>
      </c>
      <c r="CP150" s="38">
        <v>0.01</v>
      </c>
      <c r="CQ150" s="38">
        <v>24.43</v>
      </c>
      <c r="CR150" s="38" t="s">
        <v>543</v>
      </c>
      <c r="CS150" s="38">
        <v>0.72</v>
      </c>
      <c r="CT150" s="38">
        <v>1.29</v>
      </c>
      <c r="CU150" s="38">
        <v>37.686199999999999</v>
      </c>
      <c r="CV150" s="38">
        <v>16.8</v>
      </c>
      <c r="CW150" s="38">
        <v>0.04</v>
      </c>
      <c r="CX150" s="38">
        <v>0.04</v>
      </c>
      <c r="CY150" s="38">
        <v>0.01</v>
      </c>
      <c r="CZ150" s="38">
        <v>16.649999999999999</v>
      </c>
      <c r="DA150" s="38" t="s">
        <v>543</v>
      </c>
      <c r="DB150" s="38">
        <v>0.06</v>
      </c>
      <c r="DC150" s="38" t="s">
        <v>543</v>
      </c>
    </row>
    <row r="151" spans="1:107" ht="15" customHeight="1">
      <c r="A151" s="13">
        <v>148</v>
      </c>
      <c r="B151" s="13"/>
      <c r="C151" s="14" t="s">
        <v>344</v>
      </c>
      <c r="D151" s="13"/>
      <c r="E151" s="13"/>
      <c r="F151" s="13"/>
      <c r="G151" s="13"/>
      <c r="H151" s="16">
        <v>39.080657000000002</v>
      </c>
      <c r="I151" s="17">
        <v>-81.508217000000002</v>
      </c>
      <c r="J151" s="13" t="s">
        <v>29</v>
      </c>
      <c r="K151" s="13" t="s">
        <v>30</v>
      </c>
      <c r="L151" s="13" t="s">
        <v>31</v>
      </c>
      <c r="M151" s="13" t="s">
        <v>32</v>
      </c>
      <c r="N151" s="14" t="s">
        <v>53</v>
      </c>
      <c r="O151" s="13" t="s">
        <v>33</v>
      </c>
      <c r="P151" s="13" t="s">
        <v>34</v>
      </c>
      <c r="Q151" s="13" t="s">
        <v>345</v>
      </c>
      <c r="R151" s="13" t="s">
        <v>36</v>
      </c>
      <c r="S151" s="13" t="s">
        <v>338</v>
      </c>
      <c r="T151" s="13" t="s">
        <v>339</v>
      </c>
      <c r="U151" s="13" t="s">
        <v>217</v>
      </c>
      <c r="V151" s="13" t="s">
        <v>40</v>
      </c>
      <c r="W151" s="13" t="s">
        <v>41</v>
      </c>
      <c r="X151" s="13"/>
      <c r="Y151" s="13" t="s">
        <v>51</v>
      </c>
      <c r="Z151" s="13"/>
      <c r="AA151" s="13"/>
      <c r="AB151" s="13"/>
      <c r="AC151" s="38" t="s">
        <v>679</v>
      </c>
      <c r="AD151" s="39" t="s">
        <v>344</v>
      </c>
      <c r="AE151" s="39" t="s">
        <v>542</v>
      </c>
      <c r="AF151" s="38">
        <v>0.8</v>
      </c>
      <c r="AG151" s="38">
        <v>17.399999999999999</v>
      </c>
      <c r="AH151" s="38">
        <v>0.49</v>
      </c>
      <c r="AI151" s="38">
        <v>1.1000000000000001</v>
      </c>
      <c r="AJ151" s="38">
        <v>10.31</v>
      </c>
      <c r="AK151" s="38" t="s">
        <v>543</v>
      </c>
      <c r="AL151" s="38">
        <v>0.27</v>
      </c>
      <c r="AM151" s="38">
        <v>5.8</v>
      </c>
      <c r="AN151" s="38">
        <v>0.04</v>
      </c>
      <c r="AO151" s="38" t="s">
        <v>544</v>
      </c>
      <c r="AP151" s="38" t="s">
        <v>545</v>
      </c>
      <c r="AQ151" s="38">
        <v>20</v>
      </c>
      <c r="AR151" s="38">
        <v>77</v>
      </c>
      <c r="AS151" s="38" t="s">
        <v>545</v>
      </c>
      <c r="AT151" s="38" t="s">
        <v>546</v>
      </c>
      <c r="AU151" s="38" t="s">
        <v>547</v>
      </c>
      <c r="AV151" s="38">
        <v>9.6</v>
      </c>
      <c r="AW151" s="38">
        <v>2.2999999999999998</v>
      </c>
      <c r="AX151" s="38">
        <v>24</v>
      </c>
      <c r="AY151" s="38">
        <v>0.2</v>
      </c>
      <c r="AZ151" s="38" t="s">
        <v>548</v>
      </c>
      <c r="BA151" s="38">
        <v>0.61</v>
      </c>
      <c r="BB151" s="38">
        <v>0.37</v>
      </c>
      <c r="BC151" s="38">
        <v>0.18</v>
      </c>
      <c r="BD151" s="38">
        <v>2</v>
      </c>
      <c r="BE151" s="38">
        <v>0.68</v>
      </c>
      <c r="BF151" s="38" t="s">
        <v>544</v>
      </c>
      <c r="BG151" s="38" t="s">
        <v>544</v>
      </c>
      <c r="BH151" s="38">
        <v>0.13</v>
      </c>
      <c r="BI151" s="38" t="s">
        <v>547</v>
      </c>
      <c r="BJ151" s="38">
        <v>4.4000000000000004</v>
      </c>
      <c r="BK151" s="38" t="s">
        <v>548</v>
      </c>
      <c r="BL151" s="38">
        <v>0.05</v>
      </c>
      <c r="BM151" s="38">
        <v>321</v>
      </c>
      <c r="BN151" s="38" t="s">
        <v>554</v>
      </c>
      <c r="BO151" s="38" t="s">
        <v>544</v>
      </c>
      <c r="BP151" s="38">
        <v>4.0999999999999996</v>
      </c>
      <c r="BQ151" s="38">
        <v>14</v>
      </c>
      <c r="BR151" s="38">
        <v>9</v>
      </c>
      <c r="BS151" s="38">
        <v>1.0900000000000001</v>
      </c>
      <c r="BT151" s="38">
        <v>11</v>
      </c>
      <c r="BU151" s="38" t="s">
        <v>550</v>
      </c>
      <c r="BV151" s="38">
        <v>0.7</v>
      </c>
      <c r="BW151" s="38" t="s">
        <v>545</v>
      </c>
      <c r="BX151" s="38" t="s">
        <v>544</v>
      </c>
      <c r="BY151" s="38">
        <v>0.8</v>
      </c>
      <c r="BZ151" s="38">
        <v>1</v>
      </c>
      <c r="CA151" s="38">
        <v>68</v>
      </c>
      <c r="CB151" s="38">
        <v>0.6</v>
      </c>
      <c r="CC151" s="38">
        <v>0.1</v>
      </c>
      <c r="CD151" s="38" t="s">
        <v>549</v>
      </c>
      <c r="CE151" s="38">
        <v>0.9</v>
      </c>
      <c r="CF151" s="38" t="s">
        <v>551</v>
      </c>
      <c r="CG151" s="38" t="s">
        <v>549</v>
      </c>
      <c r="CH151" s="38">
        <v>0.63</v>
      </c>
      <c r="CI151" s="38">
        <v>13</v>
      </c>
      <c r="CJ151" s="38">
        <v>6</v>
      </c>
      <c r="CK151" s="38">
        <v>3.8</v>
      </c>
      <c r="CL151" s="38">
        <v>0.4</v>
      </c>
      <c r="CM151" s="38">
        <v>5</v>
      </c>
      <c r="CN151" s="38">
        <v>29.5</v>
      </c>
      <c r="CO151" s="38">
        <v>1.46</v>
      </c>
      <c r="CP151" s="38" t="s">
        <v>543</v>
      </c>
      <c r="CQ151" s="38">
        <v>26.15</v>
      </c>
      <c r="CR151" s="38" t="s">
        <v>543</v>
      </c>
      <c r="CS151" s="38">
        <v>0.73</v>
      </c>
      <c r="CT151" s="38">
        <v>1.17</v>
      </c>
      <c r="CU151" s="38">
        <v>40.072000000000003</v>
      </c>
      <c r="CV151" s="38">
        <v>18.010000000000002</v>
      </c>
      <c r="CW151" s="38">
        <v>0.04</v>
      </c>
      <c r="CX151" s="38">
        <v>0.04</v>
      </c>
      <c r="CY151" s="38">
        <v>0.02</v>
      </c>
      <c r="CZ151" s="38">
        <v>11.39</v>
      </c>
      <c r="DA151" s="38" t="s">
        <v>543</v>
      </c>
      <c r="DB151" s="38">
        <v>0.06</v>
      </c>
      <c r="DC151" s="38" t="s">
        <v>543</v>
      </c>
    </row>
    <row r="152" spans="1:107" ht="15" customHeight="1">
      <c r="A152" s="13">
        <v>149</v>
      </c>
      <c r="B152" s="13"/>
      <c r="C152" s="14" t="s">
        <v>346</v>
      </c>
      <c r="D152" s="13"/>
      <c r="E152" s="13"/>
      <c r="F152" s="13"/>
      <c r="G152" s="13"/>
      <c r="H152" s="16">
        <v>39.080657000000002</v>
      </c>
      <c r="I152" s="17">
        <v>-81.508217000000002</v>
      </c>
      <c r="J152" s="13" t="s">
        <v>29</v>
      </c>
      <c r="K152" s="13" t="s">
        <v>30</v>
      </c>
      <c r="L152" s="13" t="s">
        <v>31</v>
      </c>
      <c r="M152" s="13" t="s">
        <v>32</v>
      </c>
      <c r="N152" s="14" t="s">
        <v>53</v>
      </c>
      <c r="O152" s="13" t="s">
        <v>33</v>
      </c>
      <c r="P152" s="13" t="s">
        <v>34</v>
      </c>
      <c r="Q152" s="13" t="s">
        <v>347</v>
      </c>
      <c r="R152" s="13" t="s">
        <v>36</v>
      </c>
      <c r="S152" s="13" t="s">
        <v>338</v>
      </c>
      <c r="T152" s="13" t="s">
        <v>339</v>
      </c>
      <c r="U152" s="13" t="s">
        <v>217</v>
      </c>
      <c r="V152" s="13" t="s">
        <v>40</v>
      </c>
      <c r="W152" s="13" t="s">
        <v>41</v>
      </c>
      <c r="X152" s="13"/>
      <c r="Y152" s="13" t="s">
        <v>51</v>
      </c>
      <c r="Z152" s="13"/>
      <c r="AA152" s="13"/>
      <c r="AB152" s="13"/>
      <c r="AC152" s="38" t="s">
        <v>680</v>
      </c>
      <c r="AD152" s="39" t="s">
        <v>346</v>
      </c>
      <c r="AE152" s="39" t="s">
        <v>542</v>
      </c>
      <c r="AF152" s="38">
        <v>0.98</v>
      </c>
      <c r="AG152" s="38">
        <v>15.9</v>
      </c>
      <c r="AH152" s="38">
        <v>0.49</v>
      </c>
      <c r="AI152" s="38">
        <v>1.3</v>
      </c>
      <c r="AJ152" s="38">
        <v>9.39</v>
      </c>
      <c r="AK152" s="38" t="s">
        <v>543</v>
      </c>
      <c r="AL152" s="38">
        <v>0.24</v>
      </c>
      <c r="AM152" s="38">
        <v>9.1</v>
      </c>
      <c r="AN152" s="38">
        <v>0.04</v>
      </c>
      <c r="AO152" s="38" t="s">
        <v>544</v>
      </c>
      <c r="AP152" s="38" t="s">
        <v>545</v>
      </c>
      <c r="AQ152" s="38">
        <v>20</v>
      </c>
      <c r="AR152" s="38">
        <v>113</v>
      </c>
      <c r="AS152" s="38" t="s">
        <v>545</v>
      </c>
      <c r="AT152" s="38" t="s">
        <v>546</v>
      </c>
      <c r="AU152" s="38" t="s">
        <v>547</v>
      </c>
      <c r="AV152" s="38">
        <v>9.8000000000000007</v>
      </c>
      <c r="AW152" s="38">
        <v>2.2000000000000002</v>
      </c>
      <c r="AX152" s="38">
        <v>14</v>
      </c>
      <c r="AY152" s="38">
        <v>0.2</v>
      </c>
      <c r="AZ152" s="38">
        <v>24</v>
      </c>
      <c r="BA152" s="38">
        <v>0.8</v>
      </c>
      <c r="BB152" s="38">
        <v>0.5</v>
      </c>
      <c r="BC152" s="38">
        <v>0.22</v>
      </c>
      <c r="BD152" s="38">
        <v>3</v>
      </c>
      <c r="BE152" s="38">
        <v>0.83</v>
      </c>
      <c r="BF152" s="38" t="s">
        <v>544</v>
      </c>
      <c r="BG152" s="38">
        <v>1</v>
      </c>
      <c r="BH152" s="38">
        <v>0.17</v>
      </c>
      <c r="BI152" s="38" t="s">
        <v>547</v>
      </c>
      <c r="BJ152" s="38">
        <v>4.7</v>
      </c>
      <c r="BK152" s="38" t="s">
        <v>548</v>
      </c>
      <c r="BL152" s="38">
        <v>0.08</v>
      </c>
      <c r="BM152" s="38">
        <v>318</v>
      </c>
      <c r="BN152" s="38" t="s">
        <v>554</v>
      </c>
      <c r="BO152" s="38" t="s">
        <v>544</v>
      </c>
      <c r="BP152" s="38">
        <v>4.3</v>
      </c>
      <c r="BQ152" s="38">
        <v>8</v>
      </c>
      <c r="BR152" s="38">
        <v>8</v>
      </c>
      <c r="BS152" s="38">
        <v>1.1200000000000001</v>
      </c>
      <c r="BT152" s="38">
        <v>14</v>
      </c>
      <c r="BU152" s="38" t="s">
        <v>550</v>
      </c>
      <c r="BV152" s="38">
        <v>0.7</v>
      </c>
      <c r="BW152" s="38" t="s">
        <v>545</v>
      </c>
      <c r="BX152" s="38" t="s">
        <v>544</v>
      </c>
      <c r="BY152" s="38">
        <v>0.8</v>
      </c>
      <c r="BZ152" s="38">
        <v>1</v>
      </c>
      <c r="CA152" s="38">
        <v>65</v>
      </c>
      <c r="CB152" s="38" t="s">
        <v>551</v>
      </c>
      <c r="CC152" s="38">
        <v>0.13</v>
      </c>
      <c r="CD152" s="38" t="s">
        <v>549</v>
      </c>
      <c r="CE152" s="38">
        <v>1</v>
      </c>
      <c r="CF152" s="38" t="s">
        <v>551</v>
      </c>
      <c r="CG152" s="38">
        <v>0.08</v>
      </c>
      <c r="CH152" s="38">
        <v>0.7</v>
      </c>
      <c r="CI152" s="38">
        <v>14</v>
      </c>
      <c r="CJ152" s="38">
        <v>2</v>
      </c>
      <c r="CK152" s="38">
        <v>4.9000000000000004</v>
      </c>
      <c r="CL152" s="38">
        <v>0.6</v>
      </c>
      <c r="CM152" s="38">
        <v>6</v>
      </c>
      <c r="CN152" s="38">
        <v>39.299999999999997</v>
      </c>
      <c r="CO152" s="38">
        <v>1.8</v>
      </c>
      <c r="CP152" s="38">
        <v>0.01</v>
      </c>
      <c r="CQ152" s="38">
        <v>23.71</v>
      </c>
      <c r="CR152" s="38" t="s">
        <v>543</v>
      </c>
      <c r="CS152" s="38">
        <v>0.73</v>
      </c>
      <c r="CT152" s="38">
        <v>1.42</v>
      </c>
      <c r="CU152" s="38">
        <v>36.709000000000003</v>
      </c>
      <c r="CV152" s="38">
        <v>16.350000000000001</v>
      </c>
      <c r="CW152" s="38">
        <v>0.04</v>
      </c>
      <c r="CX152" s="38">
        <v>0.06</v>
      </c>
      <c r="CY152" s="38">
        <v>0.02</v>
      </c>
      <c r="CZ152" s="38">
        <v>18.3</v>
      </c>
      <c r="DA152" s="38">
        <v>0.01</v>
      </c>
      <c r="DB152" s="38">
        <v>7.0000000000000007E-2</v>
      </c>
      <c r="DC152" s="38" t="s">
        <v>543</v>
      </c>
    </row>
    <row r="153" spans="1:107" ht="15" customHeight="1">
      <c r="A153" s="13">
        <v>150</v>
      </c>
      <c r="B153" s="13"/>
      <c r="C153" s="14" t="s">
        <v>348</v>
      </c>
      <c r="D153" s="13"/>
      <c r="E153" s="13"/>
      <c r="F153" s="13"/>
      <c r="G153" s="13"/>
      <c r="H153" s="16">
        <v>39.080657000000002</v>
      </c>
      <c r="I153" s="17">
        <v>-81.508217000000002</v>
      </c>
      <c r="J153" s="13" t="s">
        <v>29</v>
      </c>
      <c r="K153" s="13" t="s">
        <v>30</v>
      </c>
      <c r="L153" s="13" t="s">
        <v>31</v>
      </c>
      <c r="M153" s="13" t="s">
        <v>32</v>
      </c>
      <c r="N153" s="14" t="s">
        <v>53</v>
      </c>
      <c r="O153" s="13" t="s">
        <v>33</v>
      </c>
      <c r="P153" s="13" t="s">
        <v>34</v>
      </c>
      <c r="Q153" s="13" t="s">
        <v>349</v>
      </c>
      <c r="R153" s="13" t="s">
        <v>36</v>
      </c>
      <c r="S153" s="13" t="s">
        <v>338</v>
      </c>
      <c r="T153" s="13" t="s">
        <v>339</v>
      </c>
      <c r="U153" s="13" t="s">
        <v>217</v>
      </c>
      <c r="V153" s="13" t="s">
        <v>40</v>
      </c>
      <c r="W153" s="13" t="s">
        <v>41</v>
      </c>
      <c r="X153" s="13"/>
      <c r="Y153" s="13" t="s">
        <v>51</v>
      </c>
      <c r="Z153" s="13"/>
      <c r="AA153" s="13"/>
      <c r="AB153" s="13"/>
      <c r="AC153" s="38" t="s">
        <v>681</v>
      </c>
      <c r="AD153" s="39" t="s">
        <v>348</v>
      </c>
      <c r="AE153" s="39" t="s">
        <v>542</v>
      </c>
      <c r="AF153" s="38">
        <v>0.93</v>
      </c>
      <c r="AG153" s="38">
        <v>16.399999999999999</v>
      </c>
      <c r="AH153" s="38">
        <v>0.57999999999999996</v>
      </c>
      <c r="AI153" s="38">
        <v>1.2</v>
      </c>
      <c r="AJ153" s="38">
        <v>9.65</v>
      </c>
      <c r="AK153" s="38" t="s">
        <v>543</v>
      </c>
      <c r="AL153" s="38">
        <v>0.34</v>
      </c>
      <c r="AM153" s="38">
        <v>8.4</v>
      </c>
      <c r="AN153" s="38">
        <v>0.04</v>
      </c>
      <c r="AO153" s="38" t="s">
        <v>544</v>
      </c>
      <c r="AP153" s="38" t="s">
        <v>545</v>
      </c>
      <c r="AQ153" s="38">
        <v>20</v>
      </c>
      <c r="AR153" s="38">
        <v>102</v>
      </c>
      <c r="AS153" s="38" t="s">
        <v>545</v>
      </c>
      <c r="AT153" s="38" t="s">
        <v>546</v>
      </c>
      <c r="AU153" s="38" t="s">
        <v>547</v>
      </c>
      <c r="AV153" s="38">
        <v>9.6</v>
      </c>
      <c r="AW153" s="38">
        <v>3.1</v>
      </c>
      <c r="AX153" s="38">
        <v>13</v>
      </c>
      <c r="AY153" s="38">
        <v>0.2</v>
      </c>
      <c r="AZ153" s="38">
        <v>39</v>
      </c>
      <c r="BA153" s="38">
        <v>0.72</v>
      </c>
      <c r="BB153" s="38">
        <v>0.44</v>
      </c>
      <c r="BC153" s="38">
        <v>0.19</v>
      </c>
      <c r="BD153" s="38">
        <v>2</v>
      </c>
      <c r="BE153" s="38">
        <v>0.73</v>
      </c>
      <c r="BF153" s="38" t="s">
        <v>544</v>
      </c>
      <c r="BG153" s="38">
        <v>1</v>
      </c>
      <c r="BH153" s="38">
        <v>0.15</v>
      </c>
      <c r="BI153" s="38" t="s">
        <v>547</v>
      </c>
      <c r="BJ153" s="38">
        <v>4.5999999999999996</v>
      </c>
      <c r="BK153" s="38" t="s">
        <v>548</v>
      </c>
      <c r="BL153" s="38">
        <v>0.06</v>
      </c>
      <c r="BM153" s="38">
        <v>326</v>
      </c>
      <c r="BN153" s="38" t="s">
        <v>554</v>
      </c>
      <c r="BO153" s="38" t="s">
        <v>544</v>
      </c>
      <c r="BP153" s="38">
        <v>4.0999999999999996</v>
      </c>
      <c r="BQ153" s="38">
        <v>8</v>
      </c>
      <c r="BR153" s="38">
        <v>9</v>
      </c>
      <c r="BS153" s="38">
        <v>1.0900000000000001</v>
      </c>
      <c r="BT153" s="38">
        <v>12.8</v>
      </c>
      <c r="BU153" s="38" t="s">
        <v>550</v>
      </c>
      <c r="BV153" s="38">
        <v>0.7</v>
      </c>
      <c r="BW153" s="38" t="s">
        <v>545</v>
      </c>
      <c r="BX153" s="38" t="s">
        <v>544</v>
      </c>
      <c r="BY153" s="38">
        <v>0.8</v>
      </c>
      <c r="BZ153" s="38">
        <v>1</v>
      </c>
      <c r="CA153" s="38">
        <v>65</v>
      </c>
      <c r="CB153" s="38" t="s">
        <v>551</v>
      </c>
      <c r="CC153" s="38">
        <v>0.12</v>
      </c>
      <c r="CD153" s="38" t="s">
        <v>549</v>
      </c>
      <c r="CE153" s="38">
        <v>0.9</v>
      </c>
      <c r="CF153" s="38" t="s">
        <v>551</v>
      </c>
      <c r="CG153" s="38">
        <v>0.06</v>
      </c>
      <c r="CH153" s="38">
        <v>0.64</v>
      </c>
      <c r="CI153" s="38">
        <v>12</v>
      </c>
      <c r="CJ153" s="38">
        <v>4</v>
      </c>
      <c r="CK153" s="38">
        <v>4.3</v>
      </c>
      <c r="CL153" s="38">
        <v>0.4</v>
      </c>
      <c r="CM153" s="38">
        <v>21</v>
      </c>
      <c r="CN153" s="38">
        <v>47.9</v>
      </c>
      <c r="CO153" s="38">
        <v>1.75</v>
      </c>
      <c r="CP153" s="38">
        <v>0.01</v>
      </c>
      <c r="CQ153" s="38">
        <v>24.42</v>
      </c>
      <c r="CR153" s="38" t="s">
        <v>543</v>
      </c>
      <c r="CS153" s="38">
        <v>0.81</v>
      </c>
      <c r="CT153" s="38">
        <v>1.36</v>
      </c>
      <c r="CU153" s="38">
        <v>37.473700000000001</v>
      </c>
      <c r="CV153" s="38">
        <v>16.71</v>
      </c>
      <c r="CW153" s="38">
        <v>0.04</v>
      </c>
      <c r="CX153" s="38">
        <v>0.05</v>
      </c>
      <c r="CY153" s="38">
        <v>0.02</v>
      </c>
      <c r="CZ153" s="38">
        <v>16.440000000000001</v>
      </c>
      <c r="DA153" s="38" t="s">
        <v>543</v>
      </c>
      <c r="DB153" s="38">
        <v>0.06</v>
      </c>
      <c r="DC153" s="38" t="s">
        <v>543</v>
      </c>
    </row>
    <row r="154" spans="1:107" ht="15" customHeight="1">
      <c r="A154" s="13">
        <v>151</v>
      </c>
      <c r="B154" s="13"/>
      <c r="C154" s="14" t="s">
        <v>350</v>
      </c>
      <c r="D154" s="13"/>
      <c r="E154" s="13"/>
      <c r="F154" s="13"/>
      <c r="G154" s="13"/>
      <c r="H154" s="16">
        <v>39.080657000000002</v>
      </c>
      <c r="I154" s="17">
        <v>-81.508217000000002</v>
      </c>
      <c r="J154" s="13" t="s">
        <v>29</v>
      </c>
      <c r="K154" s="13" t="s">
        <v>30</v>
      </c>
      <c r="L154" s="13" t="s">
        <v>31</v>
      </c>
      <c r="M154" s="13" t="s">
        <v>32</v>
      </c>
      <c r="N154" s="14" t="s">
        <v>53</v>
      </c>
      <c r="O154" s="13" t="s">
        <v>33</v>
      </c>
      <c r="P154" s="13" t="s">
        <v>34</v>
      </c>
      <c r="Q154" s="13" t="s">
        <v>351</v>
      </c>
      <c r="R154" s="13" t="s">
        <v>36</v>
      </c>
      <c r="S154" s="13" t="s">
        <v>338</v>
      </c>
      <c r="T154" s="13" t="s">
        <v>339</v>
      </c>
      <c r="U154" s="13" t="s">
        <v>217</v>
      </c>
      <c r="V154" s="13" t="s">
        <v>40</v>
      </c>
      <c r="W154" s="13" t="s">
        <v>41</v>
      </c>
      <c r="X154" s="13"/>
      <c r="Y154" s="13" t="s">
        <v>51</v>
      </c>
      <c r="Z154" s="13"/>
      <c r="AA154" s="13"/>
      <c r="AB154" s="13"/>
      <c r="AC154" s="38" t="s">
        <v>682</v>
      </c>
      <c r="AD154" s="39" t="s">
        <v>350</v>
      </c>
      <c r="AE154" s="39" t="s">
        <v>542</v>
      </c>
      <c r="AF154" s="38">
        <v>0.97</v>
      </c>
      <c r="AG154" s="38">
        <v>16.899999999999999</v>
      </c>
      <c r="AH154" s="38">
        <v>0.49</v>
      </c>
      <c r="AI154" s="38">
        <v>1.3</v>
      </c>
      <c r="AJ154" s="38">
        <v>9.8699999999999992</v>
      </c>
      <c r="AK154" s="38" t="s">
        <v>543</v>
      </c>
      <c r="AL154" s="38">
        <v>0.24</v>
      </c>
      <c r="AM154" s="38">
        <v>7.8</v>
      </c>
      <c r="AN154" s="38">
        <v>0.04</v>
      </c>
      <c r="AO154" s="38" t="s">
        <v>544</v>
      </c>
      <c r="AP154" s="38" t="s">
        <v>545</v>
      </c>
      <c r="AQ154" s="38">
        <v>18</v>
      </c>
      <c r="AR154" s="38">
        <v>119</v>
      </c>
      <c r="AS154" s="38" t="s">
        <v>545</v>
      </c>
      <c r="AT154" s="38" t="s">
        <v>546</v>
      </c>
      <c r="AU154" s="38" t="s">
        <v>547</v>
      </c>
      <c r="AV154" s="38">
        <v>9.3000000000000007</v>
      </c>
      <c r="AW154" s="38">
        <v>1.7</v>
      </c>
      <c r="AX154" s="38">
        <v>13</v>
      </c>
      <c r="AY154" s="38">
        <v>0.4</v>
      </c>
      <c r="AZ154" s="38" t="s">
        <v>548</v>
      </c>
      <c r="BA154" s="38">
        <v>0.79</v>
      </c>
      <c r="BB154" s="38">
        <v>0.51</v>
      </c>
      <c r="BC154" s="38">
        <v>0.19</v>
      </c>
      <c r="BD154" s="38">
        <v>2</v>
      </c>
      <c r="BE154" s="38">
        <v>0.8</v>
      </c>
      <c r="BF154" s="38" t="s">
        <v>544</v>
      </c>
      <c r="BG154" s="38" t="s">
        <v>544</v>
      </c>
      <c r="BH154" s="38">
        <v>0.16</v>
      </c>
      <c r="BI154" s="38" t="s">
        <v>547</v>
      </c>
      <c r="BJ154" s="38">
        <v>4.3</v>
      </c>
      <c r="BK154" s="38" t="s">
        <v>548</v>
      </c>
      <c r="BL154" s="38">
        <v>7.0000000000000007E-2</v>
      </c>
      <c r="BM154" s="38">
        <v>344</v>
      </c>
      <c r="BN154" s="38" t="s">
        <v>554</v>
      </c>
      <c r="BO154" s="38" t="s">
        <v>544</v>
      </c>
      <c r="BP154" s="38">
        <v>3.9</v>
      </c>
      <c r="BQ154" s="38" t="s">
        <v>545</v>
      </c>
      <c r="BR154" s="38">
        <v>10</v>
      </c>
      <c r="BS154" s="38">
        <v>1.05</v>
      </c>
      <c r="BT154" s="38">
        <v>13.6</v>
      </c>
      <c r="BU154" s="38" t="s">
        <v>550</v>
      </c>
      <c r="BV154" s="38">
        <v>0.7</v>
      </c>
      <c r="BW154" s="38" t="s">
        <v>545</v>
      </c>
      <c r="BX154" s="38" t="s">
        <v>544</v>
      </c>
      <c r="BY154" s="38">
        <v>0.8</v>
      </c>
      <c r="BZ154" s="38">
        <v>1</v>
      </c>
      <c r="CA154" s="38">
        <v>68</v>
      </c>
      <c r="CB154" s="38" t="s">
        <v>551</v>
      </c>
      <c r="CC154" s="38">
        <v>0.11</v>
      </c>
      <c r="CD154" s="38" t="s">
        <v>549</v>
      </c>
      <c r="CE154" s="38">
        <v>0.9</v>
      </c>
      <c r="CF154" s="38" t="s">
        <v>551</v>
      </c>
      <c r="CG154" s="38">
        <v>7.0000000000000007E-2</v>
      </c>
      <c r="CH154" s="38">
        <v>0.64</v>
      </c>
      <c r="CI154" s="38">
        <v>12</v>
      </c>
      <c r="CJ154" s="38">
        <v>1</v>
      </c>
      <c r="CK154" s="38">
        <v>4.8</v>
      </c>
      <c r="CL154" s="38">
        <v>0.5</v>
      </c>
      <c r="CM154" s="38">
        <v>5</v>
      </c>
      <c r="CN154" s="38">
        <v>33.200000000000003</v>
      </c>
      <c r="CO154" s="38">
        <v>1.77</v>
      </c>
      <c r="CP154" s="38">
        <v>0.03</v>
      </c>
      <c r="CQ154" s="38">
        <v>24.72</v>
      </c>
      <c r="CR154" s="38" t="s">
        <v>543</v>
      </c>
      <c r="CS154" s="38">
        <v>0.72</v>
      </c>
      <c r="CT154" s="38">
        <v>1.38</v>
      </c>
      <c r="CU154" s="38">
        <v>38.058599999999998</v>
      </c>
      <c r="CV154" s="38">
        <v>16.87</v>
      </c>
      <c r="CW154" s="38">
        <v>0.05</v>
      </c>
      <c r="CX154" s="38">
        <v>0.05</v>
      </c>
      <c r="CY154" s="38">
        <v>0.02</v>
      </c>
      <c r="CZ154" s="38">
        <v>15.73</v>
      </c>
      <c r="DA154" s="38" t="s">
        <v>543</v>
      </c>
      <c r="DB154" s="38">
        <v>0.06</v>
      </c>
      <c r="DC154" s="38" t="s">
        <v>543</v>
      </c>
    </row>
    <row r="155" spans="1:107" ht="15" customHeight="1">
      <c r="A155" s="13">
        <v>152</v>
      </c>
      <c r="B155" s="13"/>
      <c r="C155" s="14" t="s">
        <v>352</v>
      </c>
      <c r="D155" s="13"/>
      <c r="E155" s="13"/>
      <c r="F155" s="13"/>
      <c r="G155" s="13"/>
      <c r="H155" s="16">
        <v>39.080657000000002</v>
      </c>
      <c r="I155" s="17">
        <v>-81.508217000000002</v>
      </c>
      <c r="J155" s="13" t="s">
        <v>29</v>
      </c>
      <c r="K155" s="13" t="s">
        <v>30</v>
      </c>
      <c r="L155" s="13" t="s">
        <v>31</v>
      </c>
      <c r="M155" s="13" t="s">
        <v>32</v>
      </c>
      <c r="N155" s="14" t="s">
        <v>53</v>
      </c>
      <c r="O155" s="13" t="s">
        <v>33</v>
      </c>
      <c r="P155" s="13" t="s">
        <v>34</v>
      </c>
      <c r="Q155" s="13" t="s">
        <v>353</v>
      </c>
      <c r="R155" s="13" t="s">
        <v>36</v>
      </c>
      <c r="S155" s="13" t="s">
        <v>354</v>
      </c>
      <c r="T155" s="13" t="s">
        <v>355</v>
      </c>
      <c r="U155" s="13" t="s">
        <v>217</v>
      </c>
      <c r="V155" s="13" t="s">
        <v>40</v>
      </c>
      <c r="W155" s="13" t="s">
        <v>41</v>
      </c>
      <c r="X155" s="13"/>
      <c r="Y155" s="13" t="s">
        <v>51</v>
      </c>
      <c r="Z155" s="13"/>
      <c r="AA155" s="13"/>
      <c r="AB155" s="13"/>
      <c r="AC155" s="38" t="s">
        <v>683</v>
      </c>
      <c r="AD155" s="39" t="s">
        <v>352</v>
      </c>
      <c r="AE155" s="39" t="s">
        <v>542</v>
      </c>
      <c r="AF155" s="38">
        <v>0.98</v>
      </c>
      <c r="AG155" s="38">
        <v>14.4</v>
      </c>
      <c r="AH155" s="38">
        <v>0.53</v>
      </c>
      <c r="AI155" s="38">
        <v>1.3</v>
      </c>
      <c r="AJ155" s="38">
        <v>8.5</v>
      </c>
      <c r="AK155" s="38" t="s">
        <v>543</v>
      </c>
      <c r="AL155" s="38">
        <v>0.23</v>
      </c>
      <c r="AM155" s="38">
        <v>13</v>
      </c>
      <c r="AN155" s="38">
        <v>0.03</v>
      </c>
      <c r="AO155" s="38" t="s">
        <v>544</v>
      </c>
      <c r="AP155" s="38" t="s">
        <v>545</v>
      </c>
      <c r="AQ155" s="38">
        <v>18</v>
      </c>
      <c r="AR155" s="38">
        <v>282</v>
      </c>
      <c r="AS155" s="38" t="s">
        <v>545</v>
      </c>
      <c r="AT155" s="38" t="s">
        <v>546</v>
      </c>
      <c r="AU155" s="38" t="s">
        <v>547</v>
      </c>
      <c r="AV155" s="38">
        <v>9.1</v>
      </c>
      <c r="AW155" s="38">
        <v>1.6</v>
      </c>
      <c r="AX155" s="38">
        <v>16</v>
      </c>
      <c r="AY155" s="38">
        <v>0.3</v>
      </c>
      <c r="AZ155" s="38" t="s">
        <v>548</v>
      </c>
      <c r="BA155" s="38">
        <v>0.75</v>
      </c>
      <c r="BB155" s="38">
        <v>0.47</v>
      </c>
      <c r="BC155" s="38">
        <v>0.23</v>
      </c>
      <c r="BD155" s="38">
        <v>2</v>
      </c>
      <c r="BE155" s="38">
        <v>0.76</v>
      </c>
      <c r="BF155" s="38" t="s">
        <v>544</v>
      </c>
      <c r="BG155" s="38">
        <v>1</v>
      </c>
      <c r="BH155" s="38">
        <v>0.16</v>
      </c>
      <c r="BI155" s="38" t="s">
        <v>547</v>
      </c>
      <c r="BJ155" s="38">
        <v>4</v>
      </c>
      <c r="BK155" s="38" t="s">
        <v>548</v>
      </c>
      <c r="BL155" s="38">
        <v>7.0000000000000007E-2</v>
      </c>
      <c r="BM155" s="38">
        <v>337</v>
      </c>
      <c r="BN155" s="38">
        <v>2</v>
      </c>
      <c r="BO155" s="38" t="s">
        <v>544</v>
      </c>
      <c r="BP155" s="38">
        <v>3.9</v>
      </c>
      <c r="BQ155" s="38" t="s">
        <v>545</v>
      </c>
      <c r="BR155" s="38">
        <v>12</v>
      </c>
      <c r="BS155" s="38">
        <v>1.02</v>
      </c>
      <c r="BT155" s="38">
        <v>15</v>
      </c>
      <c r="BU155" s="38" t="s">
        <v>550</v>
      </c>
      <c r="BV155" s="38">
        <v>0.7</v>
      </c>
      <c r="BW155" s="38" t="s">
        <v>545</v>
      </c>
      <c r="BX155" s="38" t="s">
        <v>544</v>
      </c>
      <c r="BY155" s="38">
        <v>0.7</v>
      </c>
      <c r="BZ155" s="38">
        <v>1</v>
      </c>
      <c r="CA155" s="38">
        <v>58</v>
      </c>
      <c r="CB155" s="38" t="s">
        <v>551</v>
      </c>
      <c r="CC155" s="38">
        <v>0.12</v>
      </c>
      <c r="CD155" s="38" t="s">
        <v>549</v>
      </c>
      <c r="CE155" s="38">
        <v>0.8</v>
      </c>
      <c r="CF155" s="38" t="s">
        <v>551</v>
      </c>
      <c r="CG155" s="38">
        <v>7.0000000000000007E-2</v>
      </c>
      <c r="CH155" s="38">
        <v>0.68</v>
      </c>
      <c r="CI155" s="38">
        <v>10</v>
      </c>
      <c r="CJ155" s="38">
        <v>1</v>
      </c>
      <c r="CK155" s="38">
        <v>4.9000000000000004</v>
      </c>
      <c r="CL155" s="38">
        <v>0.5</v>
      </c>
      <c r="CM155" s="38">
        <v>6</v>
      </c>
      <c r="CN155" s="38">
        <v>50</v>
      </c>
      <c r="CO155" s="38">
        <v>1.81</v>
      </c>
      <c r="CP155" s="38">
        <v>0.03</v>
      </c>
      <c r="CQ155" s="38">
        <v>21.53</v>
      </c>
      <c r="CR155" s="38" t="s">
        <v>543</v>
      </c>
      <c r="CS155" s="38">
        <v>0.8</v>
      </c>
      <c r="CT155" s="38">
        <v>1.46</v>
      </c>
      <c r="CU155" s="38">
        <v>33.19</v>
      </c>
      <c r="CV155" s="38">
        <v>14.79</v>
      </c>
      <c r="CW155" s="38">
        <v>0.05</v>
      </c>
      <c r="CX155" s="38">
        <v>0.06</v>
      </c>
      <c r="CY155" s="38">
        <v>0.02</v>
      </c>
      <c r="CZ155" s="38">
        <v>25.76</v>
      </c>
      <c r="DA155" s="38" t="s">
        <v>543</v>
      </c>
      <c r="DB155" s="38">
        <v>0.06</v>
      </c>
      <c r="DC155" s="38" t="s">
        <v>543</v>
      </c>
    </row>
    <row r="156" spans="1:107" ht="15" customHeight="1">
      <c r="A156" s="13">
        <v>153</v>
      </c>
      <c r="B156" s="13"/>
      <c r="C156" s="14" t="s">
        <v>356</v>
      </c>
      <c r="D156" s="13"/>
      <c r="E156" s="13"/>
      <c r="F156" s="13"/>
      <c r="G156" s="13"/>
      <c r="H156" s="16">
        <v>39.080657000000002</v>
      </c>
      <c r="I156" s="17">
        <v>-81.508217000000002</v>
      </c>
      <c r="J156" s="13" t="s">
        <v>29</v>
      </c>
      <c r="K156" s="13" t="s">
        <v>30</v>
      </c>
      <c r="L156" s="13" t="s">
        <v>31</v>
      </c>
      <c r="M156" s="13" t="s">
        <v>32</v>
      </c>
      <c r="N156" s="14" t="s">
        <v>53</v>
      </c>
      <c r="O156" s="13" t="s">
        <v>33</v>
      </c>
      <c r="P156" s="13" t="s">
        <v>34</v>
      </c>
      <c r="Q156" s="13" t="s">
        <v>357</v>
      </c>
      <c r="R156" s="13" t="s">
        <v>36</v>
      </c>
      <c r="S156" s="13" t="s">
        <v>354</v>
      </c>
      <c r="T156" s="13" t="s">
        <v>355</v>
      </c>
      <c r="U156" s="13" t="s">
        <v>217</v>
      </c>
      <c r="V156" s="13" t="s">
        <v>40</v>
      </c>
      <c r="W156" s="13" t="s">
        <v>41</v>
      </c>
      <c r="X156" s="13"/>
      <c r="Y156" s="13" t="s">
        <v>51</v>
      </c>
      <c r="Z156" s="13"/>
      <c r="AA156" s="13"/>
      <c r="AB156" s="13"/>
      <c r="AC156" s="38" t="s">
        <v>684</v>
      </c>
      <c r="AD156" s="39" t="s">
        <v>356</v>
      </c>
      <c r="AE156" s="39" t="s">
        <v>542</v>
      </c>
      <c r="AF156" s="38">
        <v>1.08</v>
      </c>
      <c r="AG156" s="38">
        <v>13.4</v>
      </c>
      <c r="AH156" s="38">
        <v>0.5</v>
      </c>
      <c r="AI156" s="38">
        <v>1.4</v>
      </c>
      <c r="AJ156" s="38">
        <v>7.89</v>
      </c>
      <c r="AK156" s="38" t="s">
        <v>543</v>
      </c>
      <c r="AL156" s="38">
        <v>0.17</v>
      </c>
      <c r="AM156" s="38">
        <v>15.8</v>
      </c>
      <c r="AN156" s="38">
        <v>0.03</v>
      </c>
      <c r="AO156" s="38" t="s">
        <v>544</v>
      </c>
      <c r="AP156" s="38" t="s">
        <v>545</v>
      </c>
      <c r="AQ156" s="38">
        <v>17</v>
      </c>
      <c r="AR156" s="38">
        <v>193</v>
      </c>
      <c r="AS156" s="38" t="s">
        <v>545</v>
      </c>
      <c r="AT156" s="38" t="s">
        <v>546</v>
      </c>
      <c r="AU156" s="38" t="s">
        <v>547</v>
      </c>
      <c r="AV156" s="38">
        <v>7.8</v>
      </c>
      <c r="AW156" s="38">
        <v>1.5</v>
      </c>
      <c r="AX156" s="38">
        <v>22</v>
      </c>
      <c r="AY156" s="38">
        <v>0.2</v>
      </c>
      <c r="AZ156" s="38" t="s">
        <v>548</v>
      </c>
      <c r="BA156" s="38">
        <v>0.71</v>
      </c>
      <c r="BB156" s="38">
        <v>0.42</v>
      </c>
      <c r="BC156" s="38">
        <v>0.19</v>
      </c>
      <c r="BD156" s="38">
        <v>2</v>
      </c>
      <c r="BE156" s="38">
        <v>0.65</v>
      </c>
      <c r="BF156" s="38" t="s">
        <v>544</v>
      </c>
      <c r="BG156" s="38">
        <v>1</v>
      </c>
      <c r="BH156" s="38">
        <v>0.15</v>
      </c>
      <c r="BI156" s="38" t="s">
        <v>547</v>
      </c>
      <c r="BJ156" s="38">
        <v>3.5</v>
      </c>
      <c r="BK156" s="38" t="s">
        <v>548</v>
      </c>
      <c r="BL156" s="38">
        <v>0.08</v>
      </c>
      <c r="BM156" s="38">
        <v>317</v>
      </c>
      <c r="BN156" s="38">
        <v>4</v>
      </c>
      <c r="BO156" s="38" t="s">
        <v>544</v>
      </c>
      <c r="BP156" s="38">
        <v>3.5</v>
      </c>
      <c r="BQ156" s="38">
        <v>8</v>
      </c>
      <c r="BR156" s="38">
        <v>15</v>
      </c>
      <c r="BS156" s="38">
        <v>0.87</v>
      </c>
      <c r="BT156" s="38">
        <v>16.5</v>
      </c>
      <c r="BU156" s="38" t="s">
        <v>550</v>
      </c>
      <c r="BV156" s="38">
        <v>0.8</v>
      </c>
      <c r="BW156" s="38" t="s">
        <v>545</v>
      </c>
      <c r="BX156" s="38" t="s">
        <v>544</v>
      </c>
      <c r="BY156" s="38">
        <v>0.7</v>
      </c>
      <c r="BZ156" s="38">
        <v>1</v>
      </c>
      <c r="CA156" s="38">
        <v>58</v>
      </c>
      <c r="CB156" s="38" t="s">
        <v>551</v>
      </c>
      <c r="CC156" s="38">
        <v>0.1</v>
      </c>
      <c r="CD156" s="38" t="s">
        <v>549</v>
      </c>
      <c r="CE156" s="38">
        <v>0.7</v>
      </c>
      <c r="CF156" s="38" t="s">
        <v>551</v>
      </c>
      <c r="CG156" s="38">
        <v>7.0000000000000007E-2</v>
      </c>
      <c r="CH156" s="38">
        <v>0.63</v>
      </c>
      <c r="CI156" s="38">
        <v>8</v>
      </c>
      <c r="CJ156" s="38">
        <v>9</v>
      </c>
      <c r="CK156" s="38">
        <v>4.5999999999999996</v>
      </c>
      <c r="CL156" s="38">
        <v>0.6</v>
      </c>
      <c r="CM156" s="38">
        <v>6</v>
      </c>
      <c r="CN156" s="38">
        <v>58.3</v>
      </c>
      <c r="CO156" s="38">
        <v>1.98</v>
      </c>
      <c r="CP156" s="38">
        <v>0.02</v>
      </c>
      <c r="CQ156" s="38">
        <v>19.670000000000002</v>
      </c>
      <c r="CR156" s="38" t="s">
        <v>543</v>
      </c>
      <c r="CS156" s="38">
        <v>0.71</v>
      </c>
      <c r="CT156" s="38">
        <v>1.64</v>
      </c>
      <c r="CU156" s="38">
        <v>30.4239</v>
      </c>
      <c r="CV156" s="38">
        <v>13.54</v>
      </c>
      <c r="CW156" s="38">
        <v>0.05</v>
      </c>
      <c r="CX156" s="38">
        <v>0.06</v>
      </c>
      <c r="CY156" s="38">
        <v>0.02</v>
      </c>
      <c r="CZ156" s="38">
        <v>31.42</v>
      </c>
      <c r="DA156" s="38" t="s">
        <v>543</v>
      </c>
      <c r="DB156" s="38">
        <v>0.05</v>
      </c>
      <c r="DC156" s="38" t="s">
        <v>543</v>
      </c>
    </row>
    <row r="157" spans="1:107" ht="15" customHeight="1">
      <c r="A157" s="13">
        <v>154</v>
      </c>
      <c r="B157" s="13"/>
      <c r="C157" s="14" t="s">
        <v>358</v>
      </c>
      <c r="D157" s="13"/>
      <c r="E157" s="13"/>
      <c r="F157" s="13"/>
      <c r="G157" s="13"/>
      <c r="H157" s="16">
        <v>39.080657000000002</v>
      </c>
      <c r="I157" s="17">
        <v>-81.508217000000002</v>
      </c>
      <c r="J157" s="13" t="s">
        <v>29</v>
      </c>
      <c r="K157" s="13" t="s">
        <v>30</v>
      </c>
      <c r="L157" s="13" t="s">
        <v>31</v>
      </c>
      <c r="M157" s="13" t="s">
        <v>32</v>
      </c>
      <c r="N157" s="14" t="s">
        <v>53</v>
      </c>
      <c r="O157" s="13" t="s">
        <v>33</v>
      </c>
      <c r="P157" s="13" t="s">
        <v>34</v>
      </c>
      <c r="Q157" s="13" t="s">
        <v>359</v>
      </c>
      <c r="R157" s="13" t="s">
        <v>36</v>
      </c>
      <c r="S157" s="13" t="s">
        <v>354</v>
      </c>
      <c r="T157" s="13" t="s">
        <v>355</v>
      </c>
      <c r="U157" s="13" t="s">
        <v>217</v>
      </c>
      <c r="V157" s="13" t="s">
        <v>40</v>
      </c>
      <c r="W157" s="13" t="s">
        <v>41</v>
      </c>
      <c r="X157" s="13"/>
      <c r="Y157" s="13" t="s">
        <v>51</v>
      </c>
      <c r="Z157" s="13"/>
      <c r="AA157" s="13"/>
      <c r="AB157" s="13"/>
      <c r="AC157" s="38" t="s">
        <v>685</v>
      </c>
      <c r="AD157" s="39" t="s">
        <v>358</v>
      </c>
      <c r="AE157" s="39" t="s">
        <v>542</v>
      </c>
      <c r="AF157" s="38">
        <v>1.26</v>
      </c>
      <c r="AG157" s="38">
        <v>14.2</v>
      </c>
      <c r="AH157" s="38">
        <v>0.47</v>
      </c>
      <c r="AI157" s="38">
        <v>1.7</v>
      </c>
      <c r="AJ157" s="38">
        <v>8.4499999999999993</v>
      </c>
      <c r="AK157" s="38">
        <v>0.01</v>
      </c>
      <c r="AL157" s="38">
        <v>0.19</v>
      </c>
      <c r="AM157" s="38">
        <v>13</v>
      </c>
      <c r="AN157" s="38">
        <v>0.04</v>
      </c>
      <c r="AO157" s="38" t="s">
        <v>544</v>
      </c>
      <c r="AP157" s="38" t="s">
        <v>545</v>
      </c>
      <c r="AQ157" s="38">
        <v>18</v>
      </c>
      <c r="AR157" s="38">
        <v>192</v>
      </c>
      <c r="AS157" s="38" t="s">
        <v>545</v>
      </c>
      <c r="AT157" s="38" t="s">
        <v>546</v>
      </c>
      <c r="AU157" s="38" t="s">
        <v>547</v>
      </c>
      <c r="AV157" s="38">
        <v>11</v>
      </c>
      <c r="AW157" s="38">
        <v>1.4</v>
      </c>
      <c r="AX157" s="38" t="s">
        <v>548</v>
      </c>
      <c r="AY157" s="38">
        <v>0.2</v>
      </c>
      <c r="AZ157" s="38">
        <v>15</v>
      </c>
      <c r="BA157" s="38">
        <v>0.96</v>
      </c>
      <c r="BB157" s="38">
        <v>0.69</v>
      </c>
      <c r="BC157" s="38">
        <v>0.27</v>
      </c>
      <c r="BD157" s="38">
        <v>3</v>
      </c>
      <c r="BE157" s="38">
        <v>0.88</v>
      </c>
      <c r="BF157" s="38" t="s">
        <v>544</v>
      </c>
      <c r="BG157" s="38">
        <v>2</v>
      </c>
      <c r="BH157" s="38">
        <v>0.2</v>
      </c>
      <c r="BI157" s="38" t="s">
        <v>547</v>
      </c>
      <c r="BJ157" s="38">
        <v>4.8</v>
      </c>
      <c r="BK157" s="38" t="s">
        <v>548</v>
      </c>
      <c r="BL157" s="38">
        <v>0.1</v>
      </c>
      <c r="BM157" s="38">
        <v>331</v>
      </c>
      <c r="BN157" s="38" t="s">
        <v>554</v>
      </c>
      <c r="BO157" s="38" t="s">
        <v>544</v>
      </c>
      <c r="BP157" s="38">
        <v>4.9000000000000004</v>
      </c>
      <c r="BQ157" s="38">
        <v>7</v>
      </c>
      <c r="BR157" s="38">
        <v>9</v>
      </c>
      <c r="BS157" s="38">
        <v>1.23</v>
      </c>
      <c r="BT157" s="38">
        <v>18.2</v>
      </c>
      <c r="BU157" s="38" t="s">
        <v>550</v>
      </c>
      <c r="BV157" s="38">
        <v>0.7</v>
      </c>
      <c r="BW157" s="38" t="s">
        <v>545</v>
      </c>
      <c r="BX157" s="38" t="s">
        <v>544</v>
      </c>
      <c r="BY157" s="38">
        <v>0.9</v>
      </c>
      <c r="BZ157" s="38">
        <v>1</v>
      </c>
      <c r="CA157" s="38">
        <v>58</v>
      </c>
      <c r="CB157" s="38" t="s">
        <v>551</v>
      </c>
      <c r="CC157" s="38">
        <v>0.15</v>
      </c>
      <c r="CD157" s="38" t="s">
        <v>549</v>
      </c>
      <c r="CE157" s="38">
        <v>0.9</v>
      </c>
      <c r="CF157" s="38" t="s">
        <v>551</v>
      </c>
      <c r="CG157" s="38">
        <v>0.1</v>
      </c>
      <c r="CH157" s="38">
        <v>0.64</v>
      </c>
      <c r="CI157" s="38">
        <v>10</v>
      </c>
      <c r="CJ157" s="38">
        <v>1</v>
      </c>
      <c r="CK157" s="38">
        <v>6.1</v>
      </c>
      <c r="CL157" s="38">
        <v>0.7</v>
      </c>
      <c r="CM157" s="38">
        <v>6</v>
      </c>
      <c r="CN157" s="38">
        <v>81.599999999999994</v>
      </c>
      <c r="CO157" s="38">
        <v>2.33</v>
      </c>
      <c r="CP157" s="38">
        <v>0.03</v>
      </c>
      <c r="CQ157" s="38">
        <v>21.07</v>
      </c>
      <c r="CR157" s="38" t="s">
        <v>543</v>
      </c>
      <c r="CS157" s="38">
        <v>0.69</v>
      </c>
      <c r="CT157" s="38">
        <v>1.92</v>
      </c>
      <c r="CU157" s="38">
        <v>32.543300000000002</v>
      </c>
      <c r="CV157" s="38">
        <v>14.56</v>
      </c>
      <c r="CW157" s="38">
        <v>0.05</v>
      </c>
      <c r="CX157" s="38">
        <v>0.06</v>
      </c>
      <c r="CY157" s="38">
        <v>0.03</v>
      </c>
      <c r="CZ157" s="38">
        <v>26.05</v>
      </c>
      <c r="DA157" s="38" t="s">
        <v>543</v>
      </c>
      <c r="DB157" s="38">
        <v>7.0000000000000007E-2</v>
      </c>
      <c r="DC157" s="38" t="s">
        <v>543</v>
      </c>
    </row>
    <row r="158" spans="1:107" ht="15" customHeight="1">
      <c r="A158" s="13">
        <v>155</v>
      </c>
      <c r="B158" s="13"/>
      <c r="C158" s="14" t="s">
        <v>360</v>
      </c>
      <c r="D158" s="13"/>
      <c r="E158" s="13"/>
      <c r="F158" s="13"/>
      <c r="G158" s="13"/>
      <c r="H158" s="16">
        <v>39.080657000000002</v>
      </c>
      <c r="I158" s="17">
        <v>-81.508217000000002</v>
      </c>
      <c r="J158" s="13" t="s">
        <v>29</v>
      </c>
      <c r="K158" s="13" t="s">
        <v>30</v>
      </c>
      <c r="L158" s="13" t="s">
        <v>31</v>
      </c>
      <c r="M158" s="13" t="s">
        <v>32</v>
      </c>
      <c r="N158" s="14" t="s">
        <v>53</v>
      </c>
      <c r="O158" s="13" t="s">
        <v>33</v>
      </c>
      <c r="P158" s="13" t="s">
        <v>34</v>
      </c>
      <c r="Q158" s="13" t="s">
        <v>361</v>
      </c>
      <c r="R158" s="13" t="s">
        <v>36</v>
      </c>
      <c r="S158" s="13" t="s">
        <v>354</v>
      </c>
      <c r="T158" s="13" t="s">
        <v>355</v>
      </c>
      <c r="U158" s="13" t="s">
        <v>217</v>
      </c>
      <c r="V158" s="13" t="s">
        <v>40</v>
      </c>
      <c r="W158" s="13" t="s">
        <v>41</v>
      </c>
      <c r="X158" s="13"/>
      <c r="Y158" s="13" t="s">
        <v>51</v>
      </c>
      <c r="Z158" s="13"/>
      <c r="AA158" s="13"/>
      <c r="AB158" s="13"/>
      <c r="AC158" s="38" t="s">
        <v>686</v>
      </c>
      <c r="AD158" s="39" t="s">
        <v>360</v>
      </c>
      <c r="AE158" s="39" t="s">
        <v>542</v>
      </c>
      <c r="AF158" s="38">
        <v>1.46</v>
      </c>
      <c r="AG158" s="38">
        <v>14.7</v>
      </c>
      <c r="AH158" s="38">
        <v>0.6</v>
      </c>
      <c r="AI158" s="38">
        <v>1.9</v>
      </c>
      <c r="AJ158" s="38">
        <v>8.6</v>
      </c>
      <c r="AK158" s="38">
        <v>0.01</v>
      </c>
      <c r="AL158" s="38">
        <v>0.26</v>
      </c>
      <c r="AM158" s="38">
        <v>11.4</v>
      </c>
      <c r="AN158" s="38">
        <v>0.05</v>
      </c>
      <c r="AO158" s="38" t="s">
        <v>544</v>
      </c>
      <c r="AP158" s="38" t="s">
        <v>545</v>
      </c>
      <c r="AQ158" s="38">
        <v>20</v>
      </c>
      <c r="AR158" s="38">
        <v>316</v>
      </c>
      <c r="AS158" s="38" t="s">
        <v>545</v>
      </c>
      <c r="AT158" s="38" t="s">
        <v>546</v>
      </c>
      <c r="AU158" s="38" t="s">
        <v>547</v>
      </c>
      <c r="AV158" s="38">
        <v>12.7</v>
      </c>
      <c r="AW158" s="38">
        <v>2.4</v>
      </c>
      <c r="AX158" s="38">
        <v>30</v>
      </c>
      <c r="AY158" s="38">
        <v>0.2</v>
      </c>
      <c r="AZ158" s="38" t="s">
        <v>548</v>
      </c>
      <c r="BA158" s="38">
        <v>1.06</v>
      </c>
      <c r="BB158" s="38">
        <v>0.69</v>
      </c>
      <c r="BC158" s="38">
        <v>0.28999999999999998</v>
      </c>
      <c r="BD158" s="38">
        <v>3</v>
      </c>
      <c r="BE158" s="38">
        <v>1.08</v>
      </c>
      <c r="BF158" s="38" t="s">
        <v>544</v>
      </c>
      <c r="BG158" s="38">
        <v>3</v>
      </c>
      <c r="BH158" s="38">
        <v>0.21</v>
      </c>
      <c r="BI158" s="38" t="s">
        <v>547</v>
      </c>
      <c r="BJ158" s="38">
        <v>5.5</v>
      </c>
      <c r="BK158" s="38" t="s">
        <v>548</v>
      </c>
      <c r="BL158" s="38">
        <v>0.11</v>
      </c>
      <c r="BM158" s="38">
        <v>345</v>
      </c>
      <c r="BN158" s="38">
        <v>3</v>
      </c>
      <c r="BO158" s="38">
        <v>1</v>
      </c>
      <c r="BP158" s="38">
        <v>5.3</v>
      </c>
      <c r="BQ158" s="38">
        <v>18</v>
      </c>
      <c r="BR158" s="38">
        <v>15</v>
      </c>
      <c r="BS158" s="38">
        <v>1.42</v>
      </c>
      <c r="BT158" s="38">
        <v>20.6</v>
      </c>
      <c r="BU158" s="38" t="s">
        <v>550</v>
      </c>
      <c r="BV158" s="38">
        <v>0.6</v>
      </c>
      <c r="BW158" s="38" t="s">
        <v>545</v>
      </c>
      <c r="BX158" s="38">
        <v>1</v>
      </c>
      <c r="BY158" s="38">
        <v>1.1000000000000001</v>
      </c>
      <c r="BZ158" s="38">
        <v>1</v>
      </c>
      <c r="CA158" s="38">
        <v>70</v>
      </c>
      <c r="CB158" s="38" t="s">
        <v>551</v>
      </c>
      <c r="CC158" s="38">
        <v>0.16</v>
      </c>
      <c r="CD158" s="38" t="s">
        <v>549</v>
      </c>
      <c r="CE158" s="38">
        <v>1</v>
      </c>
      <c r="CF158" s="38" t="s">
        <v>551</v>
      </c>
      <c r="CG158" s="38">
        <v>0.09</v>
      </c>
      <c r="CH158" s="38">
        <v>0.78</v>
      </c>
      <c r="CI158" s="38">
        <v>12</v>
      </c>
      <c r="CJ158" s="38">
        <v>5</v>
      </c>
      <c r="CK158" s="38">
        <v>6.3</v>
      </c>
      <c r="CL158" s="38">
        <v>0.7</v>
      </c>
      <c r="CM158" s="38">
        <v>6</v>
      </c>
      <c r="CN158" s="38">
        <v>145</v>
      </c>
      <c r="CO158" s="38">
        <v>2.67</v>
      </c>
      <c r="CP158" s="38">
        <v>0.04</v>
      </c>
      <c r="CQ158" s="38">
        <v>22</v>
      </c>
      <c r="CR158" s="38" t="s">
        <v>543</v>
      </c>
      <c r="CS158" s="38">
        <v>0.88</v>
      </c>
      <c r="CT158" s="38">
        <v>2.2200000000000002</v>
      </c>
      <c r="CU158" s="38">
        <v>33.816600000000001</v>
      </c>
      <c r="CV158" s="38">
        <v>15.02</v>
      </c>
      <c r="CW158" s="38">
        <v>0.05</v>
      </c>
      <c r="CX158" s="38">
        <v>0.06</v>
      </c>
      <c r="CY158" s="38">
        <v>0.03</v>
      </c>
      <c r="CZ158" s="38">
        <v>22.44</v>
      </c>
      <c r="DA158" s="38" t="s">
        <v>543</v>
      </c>
      <c r="DB158" s="38">
        <v>0.09</v>
      </c>
      <c r="DC158" s="38" t="s">
        <v>543</v>
      </c>
    </row>
    <row r="159" spans="1:107" ht="15" customHeight="1">
      <c r="A159" s="13">
        <v>156</v>
      </c>
      <c r="B159" s="13"/>
      <c r="C159" s="14" t="s">
        <v>362</v>
      </c>
      <c r="D159" s="13"/>
      <c r="E159" s="13"/>
      <c r="F159" s="13"/>
      <c r="G159" s="13"/>
      <c r="H159" s="16">
        <v>39.080657000000002</v>
      </c>
      <c r="I159" s="17">
        <v>-81.508217000000002</v>
      </c>
      <c r="J159" s="13" t="s">
        <v>29</v>
      </c>
      <c r="K159" s="13" t="s">
        <v>30</v>
      </c>
      <c r="L159" s="13" t="s">
        <v>31</v>
      </c>
      <c r="M159" s="13" t="s">
        <v>32</v>
      </c>
      <c r="N159" s="14" t="s">
        <v>53</v>
      </c>
      <c r="O159" s="13" t="s">
        <v>33</v>
      </c>
      <c r="P159" s="13" t="s">
        <v>34</v>
      </c>
      <c r="Q159" s="13" t="s">
        <v>363</v>
      </c>
      <c r="R159" s="13" t="s">
        <v>36</v>
      </c>
      <c r="S159" s="13" t="s">
        <v>354</v>
      </c>
      <c r="T159" s="13" t="s">
        <v>355</v>
      </c>
      <c r="U159" s="13" t="s">
        <v>217</v>
      </c>
      <c r="V159" s="13" t="s">
        <v>40</v>
      </c>
      <c r="W159" s="13" t="s">
        <v>41</v>
      </c>
      <c r="X159" s="13"/>
      <c r="Y159" s="13" t="s">
        <v>51</v>
      </c>
      <c r="Z159" s="13"/>
      <c r="AA159" s="13"/>
      <c r="AB159" s="13"/>
      <c r="AC159" s="38" t="s">
        <v>687</v>
      </c>
      <c r="AD159" s="39" t="s">
        <v>362</v>
      </c>
      <c r="AE159" s="39" t="s">
        <v>542</v>
      </c>
      <c r="AF159" s="38">
        <v>2.23</v>
      </c>
      <c r="AG159" s="38">
        <v>13.6</v>
      </c>
      <c r="AH159" s="38">
        <v>0.95</v>
      </c>
      <c r="AI159" s="38">
        <v>2.9</v>
      </c>
      <c r="AJ159" s="38">
        <v>7.99</v>
      </c>
      <c r="AK159" s="38">
        <v>0.03</v>
      </c>
      <c r="AL159" s="38">
        <v>0.3</v>
      </c>
      <c r="AM159" s="38">
        <v>12.6</v>
      </c>
      <c r="AN159" s="38">
        <v>0.11</v>
      </c>
      <c r="AO159" s="38" t="s">
        <v>544</v>
      </c>
      <c r="AP159" s="38" t="s">
        <v>545</v>
      </c>
      <c r="AQ159" s="38">
        <v>29</v>
      </c>
      <c r="AR159" s="38">
        <v>413</v>
      </c>
      <c r="AS159" s="38" t="s">
        <v>545</v>
      </c>
      <c r="AT159" s="38">
        <v>0.1</v>
      </c>
      <c r="AU159" s="38" t="s">
        <v>547</v>
      </c>
      <c r="AV159" s="38">
        <v>24.2</v>
      </c>
      <c r="AW159" s="38">
        <v>3.2</v>
      </c>
      <c r="AX159" s="38">
        <v>40</v>
      </c>
      <c r="AY159" s="38">
        <v>0.4</v>
      </c>
      <c r="AZ159" s="38">
        <v>99</v>
      </c>
      <c r="BA159" s="38">
        <v>1.86</v>
      </c>
      <c r="BB159" s="38">
        <v>1.1100000000000001</v>
      </c>
      <c r="BC159" s="38">
        <v>0.52</v>
      </c>
      <c r="BD159" s="38">
        <v>5</v>
      </c>
      <c r="BE159" s="38">
        <v>1.9</v>
      </c>
      <c r="BF159" s="38" t="s">
        <v>544</v>
      </c>
      <c r="BG159" s="38">
        <v>3</v>
      </c>
      <c r="BH159" s="38">
        <v>0.36</v>
      </c>
      <c r="BI159" s="38" t="s">
        <v>547</v>
      </c>
      <c r="BJ159" s="38">
        <v>10.6</v>
      </c>
      <c r="BK159" s="38" t="s">
        <v>548</v>
      </c>
      <c r="BL159" s="38">
        <v>0.17</v>
      </c>
      <c r="BM159" s="38">
        <v>372</v>
      </c>
      <c r="BN159" s="38">
        <v>6</v>
      </c>
      <c r="BO159" s="38">
        <v>3</v>
      </c>
      <c r="BP159" s="38">
        <v>10.8</v>
      </c>
      <c r="BQ159" s="38">
        <v>8</v>
      </c>
      <c r="BR159" s="38">
        <v>35</v>
      </c>
      <c r="BS159" s="38">
        <v>2.71</v>
      </c>
      <c r="BT159" s="38">
        <v>32.700000000000003</v>
      </c>
      <c r="BU159" s="38" t="s">
        <v>550</v>
      </c>
      <c r="BV159" s="38">
        <v>0.7</v>
      </c>
      <c r="BW159" s="38" t="s">
        <v>545</v>
      </c>
      <c r="BX159" s="38">
        <v>3</v>
      </c>
      <c r="BY159" s="38">
        <v>2.1</v>
      </c>
      <c r="BZ159" s="38">
        <v>1</v>
      </c>
      <c r="CA159" s="38">
        <v>88</v>
      </c>
      <c r="CB159" s="38" t="s">
        <v>551</v>
      </c>
      <c r="CC159" s="38">
        <v>0.28999999999999998</v>
      </c>
      <c r="CD159" s="38" t="s">
        <v>549</v>
      </c>
      <c r="CE159" s="38">
        <v>2.1</v>
      </c>
      <c r="CF159" s="38" t="s">
        <v>551</v>
      </c>
      <c r="CG159" s="38">
        <v>0.16</v>
      </c>
      <c r="CH159" s="38">
        <v>1.1200000000000001</v>
      </c>
      <c r="CI159" s="38">
        <v>17</v>
      </c>
      <c r="CJ159" s="38">
        <v>1</v>
      </c>
      <c r="CK159" s="38">
        <v>10.5</v>
      </c>
      <c r="CL159" s="38">
        <v>1.2</v>
      </c>
      <c r="CM159" s="38">
        <v>21</v>
      </c>
      <c r="CN159" s="38">
        <v>127</v>
      </c>
      <c r="CO159" s="38">
        <v>4.13</v>
      </c>
      <c r="CP159" s="38">
        <v>0.06</v>
      </c>
      <c r="CQ159" s="38">
        <v>20.11</v>
      </c>
      <c r="CR159" s="38" t="s">
        <v>543</v>
      </c>
      <c r="CS159" s="38">
        <v>1.41</v>
      </c>
      <c r="CT159" s="38">
        <v>3.34</v>
      </c>
      <c r="CU159" s="38">
        <v>30.986899999999999</v>
      </c>
      <c r="CV159" s="38">
        <v>13.73</v>
      </c>
      <c r="CW159" s="38">
        <v>0.05</v>
      </c>
      <c r="CX159" s="38">
        <v>0.08</v>
      </c>
      <c r="CY159" s="38">
        <v>7.0000000000000007E-2</v>
      </c>
      <c r="CZ159" s="38">
        <v>25.04</v>
      </c>
      <c r="DA159" s="38" t="s">
        <v>543</v>
      </c>
      <c r="DB159" s="38">
        <v>0.18</v>
      </c>
      <c r="DC159" s="38" t="s">
        <v>543</v>
      </c>
    </row>
    <row r="160" spans="1:107" ht="15" customHeight="1">
      <c r="A160" s="13">
        <v>157</v>
      </c>
      <c r="B160" s="13"/>
      <c r="C160" s="14" t="s">
        <v>364</v>
      </c>
      <c r="D160" s="13"/>
      <c r="E160" s="13"/>
      <c r="F160" s="13"/>
      <c r="G160" s="13"/>
      <c r="H160" s="16">
        <v>39.080657000000002</v>
      </c>
      <c r="I160" s="17">
        <v>-81.508217000000002</v>
      </c>
      <c r="J160" s="13" t="s">
        <v>29</v>
      </c>
      <c r="K160" s="13" t="s">
        <v>30</v>
      </c>
      <c r="L160" s="13" t="s">
        <v>31</v>
      </c>
      <c r="M160" s="13" t="s">
        <v>32</v>
      </c>
      <c r="N160" s="14" t="s">
        <v>53</v>
      </c>
      <c r="O160" s="13" t="s">
        <v>33</v>
      </c>
      <c r="P160" s="13" t="s">
        <v>34</v>
      </c>
      <c r="Q160" s="13" t="s">
        <v>365</v>
      </c>
      <c r="R160" s="13" t="s">
        <v>36</v>
      </c>
      <c r="S160" s="13" t="s">
        <v>48</v>
      </c>
      <c r="T160" s="13" t="s">
        <v>366</v>
      </c>
      <c r="U160" s="13" t="s">
        <v>217</v>
      </c>
      <c r="V160" s="13" t="s">
        <v>40</v>
      </c>
      <c r="W160" s="13" t="s">
        <v>41</v>
      </c>
      <c r="X160" s="13"/>
      <c r="Y160" s="13" t="s">
        <v>51</v>
      </c>
      <c r="Z160" s="13"/>
      <c r="AA160" s="13"/>
      <c r="AB160" s="13"/>
      <c r="AC160" s="38" t="s">
        <v>688</v>
      </c>
      <c r="AD160" s="39" t="s">
        <v>364</v>
      </c>
      <c r="AE160" s="39" t="s">
        <v>542</v>
      </c>
      <c r="AF160" s="38">
        <v>2.23</v>
      </c>
      <c r="AG160" s="38">
        <v>14.1</v>
      </c>
      <c r="AH160" s="38">
        <v>0.85</v>
      </c>
      <c r="AI160" s="38">
        <v>2.8</v>
      </c>
      <c r="AJ160" s="38">
        <v>8.18</v>
      </c>
      <c r="AK160" s="38">
        <v>0.03</v>
      </c>
      <c r="AL160" s="38">
        <v>0.28999999999999998</v>
      </c>
      <c r="AM160" s="38">
        <v>12.3</v>
      </c>
      <c r="AN160" s="38">
        <v>0.1</v>
      </c>
      <c r="AO160" s="38" t="s">
        <v>544</v>
      </c>
      <c r="AP160" s="38" t="s">
        <v>545</v>
      </c>
      <c r="AQ160" s="38">
        <v>27</v>
      </c>
      <c r="AR160" s="38">
        <v>306</v>
      </c>
      <c r="AS160" s="38" t="s">
        <v>545</v>
      </c>
      <c r="AT160" s="38" t="s">
        <v>546</v>
      </c>
      <c r="AU160" s="38" t="s">
        <v>547</v>
      </c>
      <c r="AV160" s="38">
        <v>26.2</v>
      </c>
      <c r="AW160" s="38">
        <v>3.2</v>
      </c>
      <c r="AX160" s="38">
        <v>32</v>
      </c>
      <c r="AY160" s="38">
        <v>0.4</v>
      </c>
      <c r="AZ160" s="38" t="s">
        <v>548</v>
      </c>
      <c r="BA160" s="38">
        <v>1.86</v>
      </c>
      <c r="BB160" s="38">
        <v>1.1299999999999999</v>
      </c>
      <c r="BC160" s="38">
        <v>0.53</v>
      </c>
      <c r="BD160" s="38">
        <v>6</v>
      </c>
      <c r="BE160" s="38">
        <v>2</v>
      </c>
      <c r="BF160" s="38" t="s">
        <v>544</v>
      </c>
      <c r="BG160" s="38">
        <v>3</v>
      </c>
      <c r="BH160" s="38">
        <v>0.37</v>
      </c>
      <c r="BI160" s="38" t="s">
        <v>547</v>
      </c>
      <c r="BJ160" s="38">
        <v>11.8</v>
      </c>
      <c r="BK160" s="38" t="s">
        <v>548</v>
      </c>
      <c r="BL160" s="38">
        <v>0.17</v>
      </c>
      <c r="BM160" s="38">
        <v>363</v>
      </c>
      <c r="BN160" s="38">
        <v>4</v>
      </c>
      <c r="BO160" s="38">
        <v>3</v>
      </c>
      <c r="BP160" s="38">
        <v>11.5</v>
      </c>
      <c r="BQ160" s="38">
        <v>8</v>
      </c>
      <c r="BR160" s="38">
        <v>12</v>
      </c>
      <c r="BS160" s="38">
        <v>2.87</v>
      </c>
      <c r="BT160" s="38">
        <v>31.4</v>
      </c>
      <c r="BU160" s="38" t="s">
        <v>550</v>
      </c>
      <c r="BV160" s="38">
        <v>0.4</v>
      </c>
      <c r="BW160" s="38" t="s">
        <v>545</v>
      </c>
      <c r="BX160" s="38" t="s">
        <v>544</v>
      </c>
      <c r="BY160" s="38">
        <v>2</v>
      </c>
      <c r="BZ160" s="38">
        <v>1</v>
      </c>
      <c r="CA160" s="38">
        <v>82</v>
      </c>
      <c r="CB160" s="38" t="s">
        <v>551</v>
      </c>
      <c r="CC160" s="38">
        <v>0.28000000000000003</v>
      </c>
      <c r="CD160" s="38" t="s">
        <v>549</v>
      </c>
      <c r="CE160" s="38">
        <v>2.9</v>
      </c>
      <c r="CF160" s="38" t="s">
        <v>551</v>
      </c>
      <c r="CG160" s="38">
        <v>0.17</v>
      </c>
      <c r="CH160" s="38">
        <v>1.1299999999999999</v>
      </c>
      <c r="CI160" s="38">
        <v>17</v>
      </c>
      <c r="CJ160" s="38">
        <v>5</v>
      </c>
      <c r="CK160" s="38">
        <v>10.8</v>
      </c>
      <c r="CL160" s="38">
        <v>1.2</v>
      </c>
      <c r="CM160" s="38">
        <v>9</v>
      </c>
      <c r="CN160" s="38">
        <v>124</v>
      </c>
      <c r="CO160" s="38">
        <v>4.0999999999999996</v>
      </c>
      <c r="CP160" s="38">
        <v>0.03</v>
      </c>
      <c r="CQ160" s="38">
        <v>20.6</v>
      </c>
      <c r="CR160" s="38" t="s">
        <v>543</v>
      </c>
      <c r="CS160" s="38">
        <v>1.24</v>
      </c>
      <c r="CT160" s="38">
        <v>3.32</v>
      </c>
      <c r="CU160" s="38">
        <v>31.390599999999999</v>
      </c>
      <c r="CV160" s="38">
        <v>13.93</v>
      </c>
      <c r="CW160" s="38">
        <v>0.04</v>
      </c>
      <c r="CX160" s="38">
        <v>7.0000000000000007E-2</v>
      </c>
      <c r="CY160" s="38">
        <v>7.0000000000000007E-2</v>
      </c>
      <c r="CZ160" s="38">
        <v>24.19</v>
      </c>
      <c r="DA160" s="38" t="s">
        <v>543</v>
      </c>
      <c r="DB160" s="38">
        <v>0.17</v>
      </c>
      <c r="DC160" s="38" t="s">
        <v>543</v>
      </c>
    </row>
    <row r="161" spans="1:107" ht="15" customHeight="1">
      <c r="A161" s="13">
        <v>158</v>
      </c>
      <c r="B161" s="13"/>
      <c r="C161" s="14" t="s">
        <v>367</v>
      </c>
      <c r="D161" s="13"/>
      <c r="E161" s="13"/>
      <c r="F161" s="13"/>
      <c r="G161" s="13"/>
      <c r="H161" s="16">
        <v>39.080657000000002</v>
      </c>
      <c r="I161" s="17">
        <v>-81.508217000000002</v>
      </c>
      <c r="J161" s="13" t="s">
        <v>29</v>
      </c>
      <c r="K161" s="13" t="s">
        <v>30</v>
      </c>
      <c r="L161" s="13" t="s">
        <v>31</v>
      </c>
      <c r="M161" s="13" t="s">
        <v>32</v>
      </c>
      <c r="N161" s="14" t="s">
        <v>53</v>
      </c>
      <c r="O161" s="13" t="s">
        <v>33</v>
      </c>
      <c r="P161" s="13" t="s">
        <v>34</v>
      </c>
      <c r="Q161" s="13" t="s">
        <v>368</v>
      </c>
      <c r="R161" s="13" t="s">
        <v>36</v>
      </c>
      <c r="S161" s="13" t="s">
        <v>48</v>
      </c>
      <c r="T161" s="13" t="s">
        <v>366</v>
      </c>
      <c r="U161" s="13" t="s">
        <v>217</v>
      </c>
      <c r="V161" s="13" t="s">
        <v>40</v>
      </c>
      <c r="W161" s="13" t="s">
        <v>41</v>
      </c>
      <c r="X161" s="13"/>
      <c r="Y161" s="13" t="s">
        <v>51</v>
      </c>
      <c r="Z161" s="13"/>
      <c r="AA161" s="13"/>
      <c r="AB161" s="13"/>
      <c r="AC161" s="38" t="s">
        <v>689</v>
      </c>
      <c r="AD161" s="39" t="s">
        <v>367</v>
      </c>
      <c r="AE161" s="39" t="s">
        <v>542</v>
      </c>
      <c r="AF161" s="38">
        <v>1.94</v>
      </c>
      <c r="AG161" s="38">
        <v>14.7</v>
      </c>
      <c r="AH161" s="38">
        <v>1.05</v>
      </c>
      <c r="AI161" s="38">
        <v>2.5</v>
      </c>
      <c r="AJ161" s="38">
        <v>8.5</v>
      </c>
      <c r="AK161" s="38">
        <v>0.03</v>
      </c>
      <c r="AL161" s="38">
        <v>0.28000000000000003</v>
      </c>
      <c r="AM161" s="38">
        <v>10.3</v>
      </c>
      <c r="AN161" s="38">
        <v>0.09</v>
      </c>
      <c r="AO161" s="38" t="s">
        <v>544</v>
      </c>
      <c r="AP161" s="38" t="s">
        <v>545</v>
      </c>
      <c r="AQ161" s="38">
        <v>34</v>
      </c>
      <c r="AR161" s="38">
        <v>228</v>
      </c>
      <c r="AS161" s="38" t="s">
        <v>545</v>
      </c>
      <c r="AT161" s="38" t="s">
        <v>546</v>
      </c>
      <c r="AU161" s="38" t="s">
        <v>547</v>
      </c>
      <c r="AV161" s="38">
        <v>20.2</v>
      </c>
      <c r="AW161" s="38">
        <v>3.6</v>
      </c>
      <c r="AX161" s="38">
        <v>26</v>
      </c>
      <c r="AY161" s="38">
        <v>0.4</v>
      </c>
      <c r="AZ161" s="38">
        <v>56</v>
      </c>
      <c r="BA161" s="38">
        <v>1.56</v>
      </c>
      <c r="BB161" s="38">
        <v>0.96</v>
      </c>
      <c r="BC161" s="38">
        <v>0.45</v>
      </c>
      <c r="BD161" s="38">
        <v>5</v>
      </c>
      <c r="BE161" s="38">
        <v>1.69</v>
      </c>
      <c r="BF161" s="38" t="s">
        <v>544</v>
      </c>
      <c r="BG161" s="38">
        <v>3</v>
      </c>
      <c r="BH161" s="38">
        <v>0.33</v>
      </c>
      <c r="BI161" s="38" t="s">
        <v>547</v>
      </c>
      <c r="BJ161" s="38">
        <v>8.9</v>
      </c>
      <c r="BK161" s="38" t="s">
        <v>548</v>
      </c>
      <c r="BL161" s="38">
        <v>0.16</v>
      </c>
      <c r="BM161" s="38">
        <v>385</v>
      </c>
      <c r="BN161" s="38">
        <v>3</v>
      </c>
      <c r="BO161" s="38">
        <v>2</v>
      </c>
      <c r="BP161" s="38">
        <v>9.1</v>
      </c>
      <c r="BQ161" s="38">
        <v>11</v>
      </c>
      <c r="BR161" s="38">
        <v>17</v>
      </c>
      <c r="BS161" s="38">
        <v>2.2799999999999998</v>
      </c>
      <c r="BT161" s="38">
        <v>27.2</v>
      </c>
      <c r="BU161" s="38" t="s">
        <v>550</v>
      </c>
      <c r="BV161" s="38">
        <v>0.6</v>
      </c>
      <c r="BW161" s="38" t="s">
        <v>545</v>
      </c>
      <c r="BX161" s="38" t="s">
        <v>544</v>
      </c>
      <c r="BY161" s="38">
        <v>1.8</v>
      </c>
      <c r="BZ161" s="38">
        <v>2</v>
      </c>
      <c r="CA161" s="38">
        <v>83</v>
      </c>
      <c r="CB161" s="38" t="s">
        <v>551</v>
      </c>
      <c r="CC161" s="38">
        <v>0.27</v>
      </c>
      <c r="CD161" s="38" t="s">
        <v>549</v>
      </c>
      <c r="CE161" s="38">
        <v>1.9</v>
      </c>
      <c r="CF161" s="38" t="s">
        <v>551</v>
      </c>
      <c r="CG161" s="38">
        <v>0.14000000000000001</v>
      </c>
      <c r="CH161" s="38">
        <v>1.19</v>
      </c>
      <c r="CI161" s="38">
        <v>17</v>
      </c>
      <c r="CJ161" s="38">
        <v>2</v>
      </c>
      <c r="CK161" s="38">
        <v>9.1999999999999993</v>
      </c>
      <c r="CL161" s="38">
        <v>1</v>
      </c>
      <c r="CM161" s="38">
        <v>16</v>
      </c>
      <c r="CN161" s="38">
        <v>126</v>
      </c>
      <c r="CO161" s="38">
        <v>3.61</v>
      </c>
      <c r="CP161" s="38">
        <v>0.03</v>
      </c>
      <c r="CQ161" s="38">
        <v>21.84</v>
      </c>
      <c r="CR161" s="38" t="s">
        <v>543</v>
      </c>
      <c r="CS161" s="38">
        <v>1.56</v>
      </c>
      <c r="CT161" s="38">
        <v>2.92</v>
      </c>
      <c r="CU161" s="38">
        <v>33.416699999999999</v>
      </c>
      <c r="CV161" s="38">
        <v>14.8</v>
      </c>
      <c r="CW161" s="38">
        <v>0.06</v>
      </c>
      <c r="CX161" s="38">
        <v>0.08</v>
      </c>
      <c r="CY161" s="38">
        <v>0.06</v>
      </c>
      <c r="CZ161" s="38">
        <v>20.6</v>
      </c>
      <c r="DA161" s="38" t="s">
        <v>543</v>
      </c>
      <c r="DB161" s="38">
        <v>0.16</v>
      </c>
      <c r="DC161" s="38" t="s">
        <v>543</v>
      </c>
    </row>
    <row r="162" spans="1:107" ht="15" customHeight="1">
      <c r="A162" s="13">
        <v>159</v>
      </c>
      <c r="B162" s="13"/>
      <c r="C162" s="14" t="s">
        <v>369</v>
      </c>
      <c r="D162" s="13"/>
      <c r="E162" s="13"/>
      <c r="F162" s="13"/>
      <c r="G162" s="13"/>
      <c r="H162" s="16">
        <v>39.080657000000002</v>
      </c>
      <c r="I162" s="17">
        <v>-81.508217000000002</v>
      </c>
      <c r="J162" s="13" t="s">
        <v>29</v>
      </c>
      <c r="K162" s="13" t="s">
        <v>30</v>
      </c>
      <c r="L162" s="13" t="s">
        <v>31</v>
      </c>
      <c r="M162" s="13" t="s">
        <v>32</v>
      </c>
      <c r="N162" s="14" t="s">
        <v>53</v>
      </c>
      <c r="O162" s="13" t="s">
        <v>33</v>
      </c>
      <c r="P162" s="13" t="s">
        <v>34</v>
      </c>
      <c r="Q162" s="13" t="s">
        <v>370</v>
      </c>
      <c r="R162" s="13" t="s">
        <v>36</v>
      </c>
      <c r="S162" s="13" t="s">
        <v>48</v>
      </c>
      <c r="T162" s="13" t="s">
        <v>366</v>
      </c>
      <c r="U162" s="13" t="s">
        <v>217</v>
      </c>
      <c r="V162" s="13" t="s">
        <v>40</v>
      </c>
      <c r="W162" s="13" t="s">
        <v>41</v>
      </c>
      <c r="X162" s="13"/>
      <c r="Y162" s="13" t="s">
        <v>51</v>
      </c>
      <c r="Z162" s="13"/>
      <c r="AA162" s="13"/>
      <c r="AB162" s="13"/>
      <c r="AC162" s="38" t="s">
        <v>690</v>
      </c>
      <c r="AD162" s="39" t="s">
        <v>369</v>
      </c>
      <c r="AE162" s="39" t="s">
        <v>542</v>
      </c>
      <c r="AF162" s="38">
        <v>1.26</v>
      </c>
      <c r="AG162" s="38">
        <v>18.399999999999999</v>
      </c>
      <c r="AH162" s="38">
        <v>0.67</v>
      </c>
      <c r="AI162" s="38">
        <v>1.3</v>
      </c>
      <c r="AJ162" s="38">
        <v>9.3800000000000008</v>
      </c>
      <c r="AK162" s="38">
        <v>0.01</v>
      </c>
      <c r="AL162" s="38">
        <v>0.27</v>
      </c>
      <c r="AM162" s="38">
        <v>5.2</v>
      </c>
      <c r="AN162" s="38">
        <v>0.05</v>
      </c>
      <c r="AO162" s="38" t="s">
        <v>544</v>
      </c>
      <c r="AP162" s="38" t="s">
        <v>545</v>
      </c>
      <c r="AQ162" s="38">
        <v>31</v>
      </c>
      <c r="AR162" s="38">
        <v>134</v>
      </c>
      <c r="AS162" s="38" t="s">
        <v>545</v>
      </c>
      <c r="AT162" s="38" t="s">
        <v>546</v>
      </c>
      <c r="AU162" s="38" t="s">
        <v>547</v>
      </c>
      <c r="AV162" s="38">
        <v>11.4</v>
      </c>
      <c r="AW162" s="38">
        <v>3</v>
      </c>
      <c r="AX162" s="38">
        <v>34</v>
      </c>
      <c r="AY162" s="38">
        <v>0.8</v>
      </c>
      <c r="AZ162" s="38">
        <v>25</v>
      </c>
      <c r="BA162" s="38">
        <v>0.83</v>
      </c>
      <c r="BB162" s="38">
        <v>0.47</v>
      </c>
      <c r="BC162" s="38">
        <v>0.2</v>
      </c>
      <c r="BD162" s="38">
        <v>3</v>
      </c>
      <c r="BE162" s="38">
        <v>0.88</v>
      </c>
      <c r="BF162" s="38" t="s">
        <v>544</v>
      </c>
      <c r="BG162" s="38" t="s">
        <v>544</v>
      </c>
      <c r="BH162" s="38">
        <v>0.16</v>
      </c>
      <c r="BI162" s="38" t="s">
        <v>547</v>
      </c>
      <c r="BJ162" s="38">
        <v>5.3</v>
      </c>
      <c r="BK162" s="38">
        <v>15</v>
      </c>
      <c r="BL162" s="38">
        <v>0.06</v>
      </c>
      <c r="BM162" s="38">
        <v>332</v>
      </c>
      <c r="BN162" s="38">
        <v>3</v>
      </c>
      <c r="BO162" s="38">
        <v>1</v>
      </c>
      <c r="BP162" s="38">
        <v>5.0999999999999996</v>
      </c>
      <c r="BQ162" s="38">
        <v>45</v>
      </c>
      <c r="BR162" s="38">
        <v>8</v>
      </c>
      <c r="BS162" s="38">
        <v>1.32</v>
      </c>
      <c r="BT162" s="38">
        <v>19.5</v>
      </c>
      <c r="BU162" s="38" t="s">
        <v>550</v>
      </c>
      <c r="BV162" s="38">
        <v>0.4</v>
      </c>
      <c r="BW162" s="38" t="s">
        <v>545</v>
      </c>
      <c r="BX162" s="38" t="s">
        <v>544</v>
      </c>
      <c r="BY162" s="38">
        <v>1</v>
      </c>
      <c r="BZ162" s="38">
        <v>2</v>
      </c>
      <c r="CA162" s="38">
        <v>124</v>
      </c>
      <c r="CB162" s="38" t="s">
        <v>551</v>
      </c>
      <c r="CC162" s="38">
        <v>0.12</v>
      </c>
      <c r="CD162" s="38" t="s">
        <v>549</v>
      </c>
      <c r="CE162" s="38">
        <v>1.8</v>
      </c>
      <c r="CF162" s="38" t="s">
        <v>551</v>
      </c>
      <c r="CG162" s="38">
        <v>7.0000000000000007E-2</v>
      </c>
      <c r="CH162" s="38">
        <v>1.1599999999999999</v>
      </c>
      <c r="CI162" s="38">
        <v>16</v>
      </c>
      <c r="CJ162" s="38">
        <v>4</v>
      </c>
      <c r="CK162" s="38">
        <v>4.5</v>
      </c>
      <c r="CL162" s="38">
        <v>0.5</v>
      </c>
      <c r="CM162" s="38">
        <v>12</v>
      </c>
      <c r="CN162" s="38">
        <v>27.9</v>
      </c>
      <c r="CO162" s="38">
        <v>2.3199999999999998</v>
      </c>
      <c r="CP162" s="38">
        <v>0.01</v>
      </c>
      <c r="CQ162" s="38">
        <v>27.79</v>
      </c>
      <c r="CR162" s="38" t="s">
        <v>543</v>
      </c>
      <c r="CS162" s="38">
        <v>0.97</v>
      </c>
      <c r="CT162" s="38">
        <v>1.46</v>
      </c>
      <c r="CU162" s="38">
        <v>39.771999999999998</v>
      </c>
      <c r="CV162" s="38">
        <v>16.43</v>
      </c>
      <c r="CW162" s="38">
        <v>0.04</v>
      </c>
      <c r="CX162" s="38">
        <v>0.08</v>
      </c>
      <c r="CY162" s="38">
        <v>0.02</v>
      </c>
      <c r="CZ162" s="38">
        <v>10.27</v>
      </c>
      <c r="DA162" s="38">
        <v>0.01</v>
      </c>
      <c r="DB162" s="38">
        <v>0.09</v>
      </c>
      <c r="DC162" s="38" t="s">
        <v>543</v>
      </c>
    </row>
    <row r="163" spans="1:107" ht="15" customHeight="1">
      <c r="A163" s="13">
        <v>160</v>
      </c>
      <c r="B163" s="13"/>
      <c r="C163" s="14" t="s">
        <v>371</v>
      </c>
      <c r="D163" s="13"/>
      <c r="E163" s="13"/>
      <c r="F163" s="13"/>
      <c r="G163" s="13"/>
      <c r="H163" s="16">
        <v>39.080657000000002</v>
      </c>
      <c r="I163" s="17">
        <v>-81.508217000000002</v>
      </c>
      <c r="J163" s="13" t="s">
        <v>29</v>
      </c>
      <c r="K163" s="13" t="s">
        <v>30</v>
      </c>
      <c r="L163" s="13" t="s">
        <v>31</v>
      </c>
      <c r="M163" s="13" t="s">
        <v>32</v>
      </c>
      <c r="N163" s="14" t="s">
        <v>53</v>
      </c>
      <c r="O163" s="13" t="s">
        <v>33</v>
      </c>
      <c r="P163" s="13" t="s">
        <v>34</v>
      </c>
      <c r="Q163" s="13" t="s">
        <v>372</v>
      </c>
      <c r="R163" s="13" t="s">
        <v>36</v>
      </c>
      <c r="S163" s="13" t="s">
        <v>48</v>
      </c>
      <c r="T163" s="13" t="s">
        <v>366</v>
      </c>
      <c r="U163" s="13" t="s">
        <v>217</v>
      </c>
      <c r="V163" s="13" t="s">
        <v>40</v>
      </c>
      <c r="W163" s="13" t="s">
        <v>41</v>
      </c>
      <c r="X163" s="13"/>
      <c r="Y163" s="13" t="s">
        <v>51</v>
      </c>
      <c r="Z163" s="13"/>
      <c r="AA163" s="13"/>
      <c r="AB163" s="13"/>
      <c r="AC163" s="38" t="s">
        <v>691</v>
      </c>
      <c r="AD163" s="39" t="s">
        <v>371</v>
      </c>
      <c r="AE163" s="39" t="s">
        <v>542</v>
      </c>
      <c r="AF163" s="38">
        <v>0.72</v>
      </c>
      <c r="AG163" s="38">
        <v>18.8</v>
      </c>
      <c r="AH163" s="38">
        <v>0.9</v>
      </c>
      <c r="AI163" s="38">
        <v>0.7</v>
      </c>
      <c r="AJ163" s="38">
        <v>10.47</v>
      </c>
      <c r="AK163" s="38" t="s">
        <v>543</v>
      </c>
      <c r="AL163" s="38">
        <v>0.28999999999999998</v>
      </c>
      <c r="AM163" s="38">
        <v>3.2</v>
      </c>
      <c r="AN163" s="38">
        <v>0.03</v>
      </c>
      <c r="AO163" s="38" t="s">
        <v>544</v>
      </c>
      <c r="AP163" s="38">
        <v>6</v>
      </c>
      <c r="AQ163" s="38">
        <v>33</v>
      </c>
      <c r="AR163" s="38">
        <v>159</v>
      </c>
      <c r="AS163" s="38" t="s">
        <v>545</v>
      </c>
      <c r="AT163" s="38" t="s">
        <v>546</v>
      </c>
      <c r="AU163" s="38" t="s">
        <v>547</v>
      </c>
      <c r="AV163" s="38">
        <v>7.2</v>
      </c>
      <c r="AW163" s="38">
        <v>3.7</v>
      </c>
      <c r="AX163" s="38">
        <v>20</v>
      </c>
      <c r="AY163" s="38">
        <v>0.4</v>
      </c>
      <c r="AZ163" s="38">
        <v>22</v>
      </c>
      <c r="BA163" s="38">
        <v>0.47</v>
      </c>
      <c r="BB163" s="38">
        <v>0.31</v>
      </c>
      <c r="BC163" s="38">
        <v>0.13</v>
      </c>
      <c r="BD163" s="38">
        <v>2</v>
      </c>
      <c r="BE163" s="38">
        <v>0.6</v>
      </c>
      <c r="BF163" s="38" t="s">
        <v>544</v>
      </c>
      <c r="BG163" s="38" t="s">
        <v>544</v>
      </c>
      <c r="BH163" s="38">
        <v>0.1</v>
      </c>
      <c r="BI163" s="38" t="s">
        <v>547</v>
      </c>
      <c r="BJ163" s="38">
        <v>3.4</v>
      </c>
      <c r="BK163" s="38">
        <v>11</v>
      </c>
      <c r="BL163" s="38" t="s">
        <v>549</v>
      </c>
      <c r="BM163" s="38">
        <v>521</v>
      </c>
      <c r="BN163" s="38">
        <v>5</v>
      </c>
      <c r="BO163" s="38" t="s">
        <v>544</v>
      </c>
      <c r="BP163" s="38">
        <v>3.3</v>
      </c>
      <c r="BQ163" s="38">
        <v>16</v>
      </c>
      <c r="BR163" s="38">
        <v>30</v>
      </c>
      <c r="BS163" s="38">
        <v>0.86</v>
      </c>
      <c r="BT163" s="38">
        <v>10.8</v>
      </c>
      <c r="BU163" s="38" t="s">
        <v>550</v>
      </c>
      <c r="BV163" s="38">
        <v>0.6</v>
      </c>
      <c r="BW163" s="38" t="s">
        <v>545</v>
      </c>
      <c r="BX163" s="38" t="s">
        <v>544</v>
      </c>
      <c r="BY163" s="38">
        <v>0.6</v>
      </c>
      <c r="BZ163" s="38">
        <v>1</v>
      </c>
      <c r="CA163" s="38">
        <v>87</v>
      </c>
      <c r="CB163" s="38" t="s">
        <v>551</v>
      </c>
      <c r="CC163" s="38">
        <v>0.08</v>
      </c>
      <c r="CD163" s="38" t="s">
        <v>549</v>
      </c>
      <c r="CE163" s="38">
        <v>1</v>
      </c>
      <c r="CF163" s="38" t="s">
        <v>551</v>
      </c>
      <c r="CG163" s="38" t="s">
        <v>549</v>
      </c>
      <c r="CH163" s="38">
        <v>1.57</v>
      </c>
      <c r="CI163" s="38">
        <v>13</v>
      </c>
      <c r="CJ163" s="38">
        <v>7</v>
      </c>
      <c r="CK163" s="38">
        <v>3.1</v>
      </c>
      <c r="CL163" s="38">
        <v>0.3</v>
      </c>
      <c r="CM163" s="38">
        <v>8</v>
      </c>
      <c r="CN163" s="38">
        <v>15.9</v>
      </c>
      <c r="CO163" s="38">
        <v>1.31</v>
      </c>
      <c r="CP163" s="38">
        <v>0.03</v>
      </c>
      <c r="CQ163" s="38">
        <v>28.43</v>
      </c>
      <c r="CR163" s="38" t="s">
        <v>543</v>
      </c>
      <c r="CS163" s="38">
        <v>1.38</v>
      </c>
      <c r="CT163" s="38">
        <v>0.75</v>
      </c>
      <c r="CU163" s="38">
        <v>42.547199999999997</v>
      </c>
      <c r="CV163" s="38">
        <v>18.36</v>
      </c>
      <c r="CW163" s="38">
        <v>7.0000000000000007E-2</v>
      </c>
      <c r="CX163" s="38">
        <v>0.08</v>
      </c>
      <c r="CY163" s="38">
        <v>0.01</v>
      </c>
      <c r="CZ163" s="38">
        <v>6.24</v>
      </c>
      <c r="DA163" s="38" t="s">
        <v>543</v>
      </c>
      <c r="DB163" s="38">
        <v>0.05</v>
      </c>
      <c r="DC163" s="38" t="s">
        <v>543</v>
      </c>
    </row>
    <row r="164" spans="1:107" ht="15" customHeight="1">
      <c r="A164" s="13">
        <v>161</v>
      </c>
      <c r="B164" s="13"/>
      <c r="C164" s="14" t="s">
        <v>373</v>
      </c>
      <c r="D164" s="13"/>
      <c r="E164" s="13"/>
      <c r="F164" s="13"/>
      <c r="G164" s="13"/>
      <c r="H164" s="16">
        <v>39.080657000000002</v>
      </c>
      <c r="I164" s="17">
        <v>-81.508217000000002</v>
      </c>
      <c r="J164" s="13" t="s">
        <v>29</v>
      </c>
      <c r="K164" s="13" t="s">
        <v>30</v>
      </c>
      <c r="L164" s="13" t="s">
        <v>31</v>
      </c>
      <c r="M164" s="13" t="s">
        <v>32</v>
      </c>
      <c r="N164" s="14" t="s">
        <v>53</v>
      </c>
      <c r="O164" s="13" t="s">
        <v>33</v>
      </c>
      <c r="P164" s="13" t="s">
        <v>34</v>
      </c>
      <c r="Q164" s="13" t="s">
        <v>374</v>
      </c>
      <c r="R164" s="13" t="s">
        <v>36</v>
      </c>
      <c r="S164" s="13" t="s">
        <v>48</v>
      </c>
      <c r="T164" s="13" t="s">
        <v>366</v>
      </c>
      <c r="U164" s="13" t="s">
        <v>217</v>
      </c>
      <c r="V164" s="13" t="s">
        <v>40</v>
      </c>
      <c r="W164" s="13" t="s">
        <v>41</v>
      </c>
      <c r="X164" s="13"/>
      <c r="Y164" s="13" t="s">
        <v>51</v>
      </c>
      <c r="Z164" s="13"/>
      <c r="AA164" s="13"/>
      <c r="AB164" s="13"/>
      <c r="AC164" s="38" t="s">
        <v>541</v>
      </c>
      <c r="AD164" s="38" t="s">
        <v>373</v>
      </c>
      <c r="AE164" s="39" t="s">
        <v>542</v>
      </c>
      <c r="AF164" s="38">
        <v>0.71</v>
      </c>
      <c r="AG164" s="38">
        <v>19.600000000000001</v>
      </c>
      <c r="AH164" s="38">
        <v>0.57999999999999996</v>
      </c>
      <c r="AI164" s="38">
        <v>0.8</v>
      </c>
      <c r="AJ164" s="38">
        <v>11.67</v>
      </c>
      <c r="AK164" s="38" t="s">
        <v>543</v>
      </c>
      <c r="AL164" s="38">
        <v>0.22</v>
      </c>
      <c r="AM164" s="38">
        <v>2.4</v>
      </c>
      <c r="AN164" s="38">
        <v>0.03</v>
      </c>
      <c r="AO164" s="38" t="s">
        <v>544</v>
      </c>
      <c r="AP164" s="38" t="s">
        <v>545</v>
      </c>
      <c r="AQ164" s="38">
        <v>19</v>
      </c>
      <c r="AR164" s="38">
        <v>141</v>
      </c>
      <c r="AS164" s="38" t="s">
        <v>545</v>
      </c>
      <c r="AT164" s="38" t="s">
        <v>546</v>
      </c>
      <c r="AU164" s="38" t="s">
        <v>547</v>
      </c>
      <c r="AV164" s="38">
        <v>6.3</v>
      </c>
      <c r="AW164" s="38">
        <v>1.4</v>
      </c>
      <c r="AX164" s="38">
        <v>15</v>
      </c>
      <c r="AY164" s="38">
        <v>0.4</v>
      </c>
      <c r="AZ164" s="38" t="s">
        <v>548</v>
      </c>
      <c r="BA164" s="38">
        <v>0.42</v>
      </c>
      <c r="BB164" s="38">
        <v>0.25</v>
      </c>
      <c r="BC164" s="38">
        <v>0.09</v>
      </c>
      <c r="BD164" s="38">
        <v>2</v>
      </c>
      <c r="BE164" s="38">
        <v>0.43</v>
      </c>
      <c r="BF164" s="38" t="s">
        <v>544</v>
      </c>
      <c r="BG164" s="38" t="s">
        <v>544</v>
      </c>
      <c r="BH164" s="38">
        <v>0.08</v>
      </c>
      <c r="BI164" s="38" t="s">
        <v>547</v>
      </c>
      <c r="BJ164" s="38">
        <v>3.2</v>
      </c>
      <c r="BK164" s="38" t="s">
        <v>548</v>
      </c>
      <c r="BL164" s="38" t="s">
        <v>549</v>
      </c>
      <c r="BM164" s="38">
        <v>505</v>
      </c>
      <c r="BN164" s="38">
        <v>3</v>
      </c>
      <c r="BO164" s="38">
        <v>1</v>
      </c>
      <c r="BP164" s="38">
        <v>2.9</v>
      </c>
      <c r="BQ164" s="38" t="s">
        <v>545</v>
      </c>
      <c r="BR164" s="38">
        <v>11</v>
      </c>
      <c r="BS164" s="38">
        <v>0.77</v>
      </c>
      <c r="BT164" s="38">
        <v>9.8000000000000007</v>
      </c>
      <c r="BU164" s="38" t="s">
        <v>550</v>
      </c>
      <c r="BV164" s="38" t="s">
        <v>546</v>
      </c>
      <c r="BW164" s="38" t="s">
        <v>545</v>
      </c>
      <c r="BX164" s="38" t="s">
        <v>544</v>
      </c>
      <c r="BY164" s="38">
        <v>0.6</v>
      </c>
      <c r="BZ164" s="38">
        <v>1</v>
      </c>
      <c r="CA164" s="38">
        <v>59</v>
      </c>
      <c r="CB164" s="38" t="s">
        <v>551</v>
      </c>
      <c r="CC164" s="38">
        <v>7.0000000000000007E-2</v>
      </c>
      <c r="CD164" s="38" t="s">
        <v>549</v>
      </c>
      <c r="CE164" s="38">
        <v>1.1000000000000001</v>
      </c>
      <c r="CF164" s="38" t="s">
        <v>551</v>
      </c>
      <c r="CG164" s="38" t="s">
        <v>549</v>
      </c>
      <c r="CH164" s="38">
        <v>1.1499999999999999</v>
      </c>
      <c r="CI164" s="38">
        <v>10</v>
      </c>
      <c r="CJ164" s="38">
        <v>50</v>
      </c>
      <c r="CK164" s="38">
        <v>2.5</v>
      </c>
      <c r="CL164" s="38">
        <v>0.3</v>
      </c>
      <c r="CM164" s="38">
        <v>5</v>
      </c>
      <c r="CN164" s="38">
        <v>10.9</v>
      </c>
      <c r="CO164" s="38">
        <v>1.27</v>
      </c>
      <c r="CP164" s="38">
        <v>0.01</v>
      </c>
      <c r="CQ164" s="38">
        <v>28.27</v>
      </c>
      <c r="CR164" s="38" t="s">
        <v>543</v>
      </c>
      <c r="CS164" s="38">
        <v>0.84</v>
      </c>
      <c r="CT164" s="38">
        <v>0.86</v>
      </c>
      <c r="CU164" s="38">
        <v>43.338700000000003</v>
      </c>
      <c r="CV164" s="38">
        <v>19.510000000000002</v>
      </c>
      <c r="CW164" s="38">
        <v>0.06</v>
      </c>
      <c r="CX164" s="38">
        <v>0.06</v>
      </c>
      <c r="CY164" s="38" t="s">
        <v>543</v>
      </c>
      <c r="CZ164" s="38">
        <v>4.79</v>
      </c>
      <c r="DA164" s="38" t="s">
        <v>543</v>
      </c>
      <c r="DB164" s="38">
        <v>0.04</v>
      </c>
      <c r="DC164" s="38" t="s">
        <v>543</v>
      </c>
    </row>
    <row r="165" spans="1:107" ht="15" customHeight="1">
      <c r="A165" s="13">
        <v>162</v>
      </c>
      <c r="B165" s="13"/>
      <c r="C165" s="14" t="s">
        <v>375</v>
      </c>
      <c r="D165" s="13"/>
      <c r="E165" s="13"/>
      <c r="F165" s="13"/>
      <c r="G165" s="13"/>
      <c r="H165" s="16">
        <v>39.080657000000002</v>
      </c>
      <c r="I165" s="17">
        <v>-81.508217000000002</v>
      </c>
      <c r="J165" s="13" t="s">
        <v>29</v>
      </c>
      <c r="K165" s="13" t="s">
        <v>30</v>
      </c>
      <c r="L165" s="13" t="s">
        <v>31</v>
      </c>
      <c r="M165" s="13" t="s">
        <v>32</v>
      </c>
      <c r="N165" s="14" t="s">
        <v>53</v>
      </c>
      <c r="O165" s="13" t="s">
        <v>33</v>
      </c>
      <c r="P165" s="13" t="s">
        <v>34</v>
      </c>
      <c r="Q165" s="13" t="s">
        <v>376</v>
      </c>
      <c r="R165" s="13" t="s">
        <v>36</v>
      </c>
      <c r="S165" s="13" t="s">
        <v>48</v>
      </c>
      <c r="T165" s="13" t="s">
        <v>366</v>
      </c>
      <c r="U165" s="13" t="s">
        <v>217</v>
      </c>
      <c r="V165" s="13" t="s">
        <v>40</v>
      </c>
      <c r="W165" s="13" t="s">
        <v>41</v>
      </c>
      <c r="X165" s="13"/>
      <c r="Y165" s="13" t="s">
        <v>51</v>
      </c>
      <c r="Z165" s="13"/>
      <c r="AA165" s="13"/>
      <c r="AB165" s="13"/>
      <c r="AC165" s="38" t="s">
        <v>552</v>
      </c>
      <c r="AD165" s="38" t="s">
        <v>375</v>
      </c>
      <c r="AE165" s="39" t="s">
        <v>542</v>
      </c>
      <c r="AF165" s="38">
        <v>0.94</v>
      </c>
      <c r="AG165" s="38">
        <v>19.5</v>
      </c>
      <c r="AH165" s="38">
        <v>2.2999999999999998</v>
      </c>
      <c r="AI165" s="38">
        <v>0.8</v>
      </c>
      <c r="AJ165" s="38">
        <v>10.46</v>
      </c>
      <c r="AK165" s="38" t="s">
        <v>543</v>
      </c>
      <c r="AL165" s="38">
        <v>0.28999999999999998</v>
      </c>
      <c r="AM165" s="38">
        <v>3.3</v>
      </c>
      <c r="AN165" s="38">
        <v>0.04</v>
      </c>
      <c r="AO165" s="38" t="s">
        <v>544</v>
      </c>
      <c r="AP165" s="38" t="s">
        <v>545</v>
      </c>
      <c r="AQ165" s="38">
        <v>48</v>
      </c>
      <c r="AR165" s="38">
        <v>582</v>
      </c>
      <c r="AS165" s="38" t="s">
        <v>545</v>
      </c>
      <c r="AT165" s="38" t="s">
        <v>546</v>
      </c>
      <c r="AU165" s="38" t="s">
        <v>547</v>
      </c>
      <c r="AV165" s="38">
        <v>8</v>
      </c>
      <c r="AW165" s="38">
        <v>3</v>
      </c>
      <c r="AX165" s="38">
        <v>138</v>
      </c>
      <c r="AY165" s="38">
        <v>0.7</v>
      </c>
      <c r="AZ165" s="38">
        <v>29</v>
      </c>
      <c r="BA165" s="38">
        <v>0.6</v>
      </c>
      <c r="BB165" s="38">
        <v>0.34</v>
      </c>
      <c r="BC165" s="38">
        <v>0.12</v>
      </c>
      <c r="BD165" s="38">
        <v>3</v>
      </c>
      <c r="BE165" s="38">
        <v>0.65</v>
      </c>
      <c r="BF165" s="38" t="s">
        <v>544</v>
      </c>
      <c r="BG165" s="38" t="s">
        <v>544</v>
      </c>
      <c r="BH165" s="38">
        <v>0.12</v>
      </c>
      <c r="BI165" s="38" t="s">
        <v>547</v>
      </c>
      <c r="BJ165" s="38">
        <v>3.8</v>
      </c>
      <c r="BK165" s="38" t="s">
        <v>548</v>
      </c>
      <c r="BL165" s="38">
        <v>0.05</v>
      </c>
      <c r="BM165" s="38">
        <v>641</v>
      </c>
      <c r="BN165" s="38">
        <v>30</v>
      </c>
      <c r="BO165" s="38">
        <v>1</v>
      </c>
      <c r="BP165" s="38">
        <v>3.8</v>
      </c>
      <c r="BQ165" s="38">
        <v>16</v>
      </c>
      <c r="BR165" s="38">
        <v>159</v>
      </c>
      <c r="BS165" s="38">
        <v>0.96</v>
      </c>
      <c r="BT165" s="38">
        <v>13.8</v>
      </c>
      <c r="BU165" s="38" t="s">
        <v>550</v>
      </c>
      <c r="BV165" s="38">
        <v>0.3</v>
      </c>
      <c r="BW165" s="38" t="s">
        <v>545</v>
      </c>
      <c r="BX165" s="38" t="s">
        <v>544</v>
      </c>
      <c r="BY165" s="38">
        <v>0.7</v>
      </c>
      <c r="BZ165" s="38">
        <v>2</v>
      </c>
      <c r="CA165" s="38">
        <v>114</v>
      </c>
      <c r="CB165" s="38" t="s">
        <v>551</v>
      </c>
      <c r="CC165" s="38">
        <v>0.11</v>
      </c>
      <c r="CD165" s="38" t="s">
        <v>549</v>
      </c>
      <c r="CE165" s="38">
        <v>1.5</v>
      </c>
      <c r="CF165" s="38" t="s">
        <v>551</v>
      </c>
      <c r="CG165" s="38">
        <v>0.05</v>
      </c>
      <c r="CH165" s="38">
        <v>1.06</v>
      </c>
      <c r="CI165" s="38">
        <v>12</v>
      </c>
      <c r="CJ165" s="38">
        <v>2</v>
      </c>
      <c r="CK165" s="38">
        <v>3.3</v>
      </c>
      <c r="CL165" s="38">
        <v>0.3</v>
      </c>
      <c r="CM165" s="38">
        <v>32</v>
      </c>
      <c r="CN165" s="38">
        <v>18</v>
      </c>
      <c r="CO165" s="38">
        <v>1.66</v>
      </c>
      <c r="CP165" s="38">
        <v>0.06</v>
      </c>
      <c r="CQ165" s="38">
        <v>27.93</v>
      </c>
      <c r="CR165" s="38">
        <v>0.02</v>
      </c>
      <c r="CS165" s="38">
        <v>3.12</v>
      </c>
      <c r="CT165" s="38">
        <v>0.91</v>
      </c>
      <c r="CU165" s="38">
        <v>40.927700000000002</v>
      </c>
      <c r="CV165" s="38">
        <v>17.41</v>
      </c>
      <c r="CW165" s="38">
        <v>0.08</v>
      </c>
      <c r="CX165" s="38">
        <v>0.09</v>
      </c>
      <c r="CY165" s="38">
        <v>0.01</v>
      </c>
      <c r="CZ165" s="38">
        <v>6.51</v>
      </c>
      <c r="DA165" s="38" t="s">
        <v>543</v>
      </c>
      <c r="DB165" s="38">
        <v>0.06</v>
      </c>
      <c r="DC165" s="38" t="s">
        <v>543</v>
      </c>
    </row>
    <row r="166" spans="1:107" ht="15" customHeight="1">
      <c r="A166" s="13">
        <v>163</v>
      </c>
      <c r="B166" s="13"/>
      <c r="C166" s="14" t="s">
        <v>377</v>
      </c>
      <c r="D166" s="13"/>
      <c r="E166" s="13"/>
      <c r="F166" s="13"/>
      <c r="G166" s="13"/>
      <c r="H166" s="16">
        <v>39.080657000000002</v>
      </c>
      <c r="I166" s="17">
        <v>-81.508217000000002</v>
      </c>
      <c r="J166" s="13" t="s">
        <v>29</v>
      </c>
      <c r="K166" s="13" t="s">
        <v>30</v>
      </c>
      <c r="L166" s="13" t="s">
        <v>31</v>
      </c>
      <c r="M166" s="13" t="s">
        <v>32</v>
      </c>
      <c r="N166" s="14" t="s">
        <v>53</v>
      </c>
      <c r="O166" s="13" t="s">
        <v>33</v>
      </c>
      <c r="P166" s="13" t="s">
        <v>34</v>
      </c>
      <c r="Q166" s="13" t="s">
        <v>378</v>
      </c>
      <c r="R166" s="13" t="s">
        <v>36</v>
      </c>
      <c r="S166" s="13" t="s">
        <v>48</v>
      </c>
      <c r="T166" s="13" t="s">
        <v>366</v>
      </c>
      <c r="U166" s="13" t="s">
        <v>217</v>
      </c>
      <c r="V166" s="13" t="s">
        <v>40</v>
      </c>
      <c r="W166" s="13" t="s">
        <v>41</v>
      </c>
      <c r="X166" s="13"/>
      <c r="Y166" s="13" t="s">
        <v>51</v>
      </c>
      <c r="Z166" s="13"/>
      <c r="AA166" s="13"/>
      <c r="AB166" s="13"/>
      <c r="AC166" s="38" t="s">
        <v>553</v>
      </c>
      <c r="AD166" s="38" t="s">
        <v>377</v>
      </c>
      <c r="AE166" s="39" t="s">
        <v>542</v>
      </c>
      <c r="AF166" s="38">
        <v>1.1399999999999999</v>
      </c>
      <c r="AG166" s="38">
        <v>18.399999999999999</v>
      </c>
      <c r="AH166" s="38">
        <v>0.63</v>
      </c>
      <c r="AI166" s="38">
        <v>1.4</v>
      </c>
      <c r="AJ166" s="38">
        <v>10.73</v>
      </c>
      <c r="AK166" s="38">
        <v>0.01</v>
      </c>
      <c r="AL166" s="38">
        <v>0.5</v>
      </c>
      <c r="AM166" s="38">
        <v>4</v>
      </c>
      <c r="AN166" s="38">
        <v>0.06</v>
      </c>
      <c r="AO166" s="38" t="s">
        <v>544</v>
      </c>
      <c r="AP166" s="38" t="s">
        <v>545</v>
      </c>
      <c r="AQ166" s="38">
        <v>21</v>
      </c>
      <c r="AR166" s="38">
        <v>111</v>
      </c>
      <c r="AS166" s="38" t="s">
        <v>545</v>
      </c>
      <c r="AT166" s="38" t="s">
        <v>546</v>
      </c>
      <c r="AU166" s="38" t="s">
        <v>547</v>
      </c>
      <c r="AV166" s="38">
        <v>8.6999999999999993</v>
      </c>
      <c r="AW166" s="38">
        <v>2.4</v>
      </c>
      <c r="AX166" s="38">
        <v>16</v>
      </c>
      <c r="AY166" s="38">
        <v>0.3</v>
      </c>
      <c r="AZ166" s="38" t="s">
        <v>548</v>
      </c>
      <c r="BA166" s="38">
        <v>0.59</v>
      </c>
      <c r="BB166" s="38">
        <v>0.32</v>
      </c>
      <c r="BC166" s="38">
        <v>0.16</v>
      </c>
      <c r="BD166" s="38">
        <v>3</v>
      </c>
      <c r="BE166" s="38">
        <v>0.67</v>
      </c>
      <c r="BF166" s="38" t="s">
        <v>544</v>
      </c>
      <c r="BG166" s="38" t="s">
        <v>544</v>
      </c>
      <c r="BH166" s="38">
        <v>0.13</v>
      </c>
      <c r="BI166" s="38" t="s">
        <v>547</v>
      </c>
      <c r="BJ166" s="38">
        <v>4.0999999999999996</v>
      </c>
      <c r="BK166" s="38" t="s">
        <v>548</v>
      </c>
      <c r="BL166" s="38">
        <v>0.05</v>
      </c>
      <c r="BM166" s="38">
        <v>431</v>
      </c>
      <c r="BN166" s="38" t="s">
        <v>554</v>
      </c>
      <c r="BO166" s="38">
        <v>2</v>
      </c>
      <c r="BP166" s="38">
        <v>4</v>
      </c>
      <c r="BQ166" s="38">
        <v>10</v>
      </c>
      <c r="BR166" s="38">
        <v>10</v>
      </c>
      <c r="BS166" s="38">
        <v>1.0900000000000001</v>
      </c>
      <c r="BT166" s="38">
        <v>14.8</v>
      </c>
      <c r="BU166" s="38" t="s">
        <v>550</v>
      </c>
      <c r="BV166" s="38" t="s">
        <v>546</v>
      </c>
      <c r="BW166" s="38" t="s">
        <v>545</v>
      </c>
      <c r="BX166" s="38" t="s">
        <v>544</v>
      </c>
      <c r="BY166" s="38">
        <v>0.8</v>
      </c>
      <c r="BZ166" s="38" t="s">
        <v>544</v>
      </c>
      <c r="CA166" s="38">
        <v>81</v>
      </c>
      <c r="CB166" s="38" t="s">
        <v>551</v>
      </c>
      <c r="CC166" s="38">
        <v>0.11</v>
      </c>
      <c r="CD166" s="38" t="s">
        <v>549</v>
      </c>
      <c r="CE166" s="38">
        <v>1.6</v>
      </c>
      <c r="CF166" s="38" t="s">
        <v>551</v>
      </c>
      <c r="CG166" s="38" t="s">
        <v>549</v>
      </c>
      <c r="CH166" s="38">
        <v>1.62</v>
      </c>
      <c r="CI166" s="38">
        <v>16</v>
      </c>
      <c r="CJ166" s="38" t="s">
        <v>544</v>
      </c>
      <c r="CK166" s="38">
        <v>3.1</v>
      </c>
      <c r="CL166" s="38">
        <v>0.3</v>
      </c>
      <c r="CM166" s="38">
        <v>7</v>
      </c>
      <c r="CN166" s="38">
        <v>18.7</v>
      </c>
      <c r="CO166" s="38">
        <v>2.02</v>
      </c>
      <c r="CP166" s="38">
        <v>0.01</v>
      </c>
      <c r="CQ166" s="38">
        <v>26.95</v>
      </c>
      <c r="CR166" s="38" t="s">
        <v>543</v>
      </c>
      <c r="CS166" s="38">
        <v>0.9</v>
      </c>
      <c r="CT166" s="38">
        <v>1.51</v>
      </c>
      <c r="CU166" s="38">
        <v>40.405999999999999</v>
      </c>
      <c r="CV166" s="38">
        <v>18.22</v>
      </c>
      <c r="CW166" s="38">
        <v>0.06</v>
      </c>
      <c r="CX166" s="38">
        <v>0.06</v>
      </c>
      <c r="CY166" s="38">
        <v>0.02</v>
      </c>
      <c r="CZ166" s="38">
        <v>8.02</v>
      </c>
      <c r="DA166" s="38" t="s">
        <v>543</v>
      </c>
      <c r="DB166" s="38">
        <v>0.1</v>
      </c>
      <c r="DC166" s="38" t="s">
        <v>543</v>
      </c>
    </row>
    <row r="167" spans="1:107" ht="15" customHeight="1">
      <c r="A167" s="13">
        <v>164</v>
      </c>
      <c r="B167" s="13"/>
      <c r="C167" s="14" t="s">
        <v>379</v>
      </c>
      <c r="D167" s="13"/>
      <c r="E167" s="13"/>
      <c r="F167" s="13"/>
      <c r="G167" s="13"/>
      <c r="H167" s="16">
        <v>39.080657000000002</v>
      </c>
      <c r="I167" s="17">
        <v>-81.508217000000002</v>
      </c>
      <c r="J167" s="13" t="s">
        <v>29</v>
      </c>
      <c r="K167" s="13" t="s">
        <v>30</v>
      </c>
      <c r="L167" s="13" t="s">
        <v>31</v>
      </c>
      <c r="M167" s="13" t="s">
        <v>32</v>
      </c>
      <c r="N167" s="14" t="s">
        <v>53</v>
      </c>
      <c r="O167" s="13" t="s">
        <v>33</v>
      </c>
      <c r="P167" s="13" t="s">
        <v>34</v>
      </c>
      <c r="Q167" s="13" t="s">
        <v>380</v>
      </c>
      <c r="R167" s="13" t="s">
        <v>36</v>
      </c>
      <c r="S167" s="13" t="s">
        <v>48</v>
      </c>
      <c r="T167" s="13" t="s">
        <v>366</v>
      </c>
      <c r="U167" s="13" t="s">
        <v>217</v>
      </c>
      <c r="V167" s="13" t="s">
        <v>40</v>
      </c>
      <c r="W167" s="13" t="s">
        <v>41</v>
      </c>
      <c r="X167" s="13"/>
      <c r="Y167" s="13" t="s">
        <v>51</v>
      </c>
      <c r="Z167" s="13"/>
      <c r="AA167" s="13"/>
      <c r="AB167" s="13"/>
      <c r="AC167" s="38" t="s">
        <v>556</v>
      </c>
      <c r="AD167" s="38" t="s">
        <v>379</v>
      </c>
      <c r="AE167" s="39" t="s">
        <v>542</v>
      </c>
      <c r="AF167" s="38">
        <v>0.59</v>
      </c>
      <c r="AG167" s="38">
        <v>20.100000000000001</v>
      </c>
      <c r="AH167" s="38">
        <v>0.49</v>
      </c>
      <c r="AI167" s="38">
        <v>0.7</v>
      </c>
      <c r="AJ167" s="38">
        <v>11.93</v>
      </c>
      <c r="AK167" s="38" t="s">
        <v>543</v>
      </c>
      <c r="AL167" s="38">
        <v>0.24</v>
      </c>
      <c r="AM167" s="38">
        <v>2.6</v>
      </c>
      <c r="AN167" s="38">
        <v>0.03</v>
      </c>
      <c r="AO167" s="38" t="s">
        <v>544</v>
      </c>
      <c r="AP167" s="38" t="s">
        <v>545</v>
      </c>
      <c r="AQ167" s="38">
        <v>12</v>
      </c>
      <c r="AR167" s="38">
        <v>82</v>
      </c>
      <c r="AS167" s="38" t="s">
        <v>545</v>
      </c>
      <c r="AT167" s="38" t="s">
        <v>546</v>
      </c>
      <c r="AU167" s="38" t="s">
        <v>547</v>
      </c>
      <c r="AV167" s="38">
        <v>6.9</v>
      </c>
      <c r="AW167" s="38">
        <v>1.4</v>
      </c>
      <c r="AX167" s="38" t="s">
        <v>548</v>
      </c>
      <c r="AY167" s="38">
        <v>0.2</v>
      </c>
      <c r="AZ167" s="38" t="s">
        <v>548</v>
      </c>
      <c r="BA167" s="38">
        <v>0.42</v>
      </c>
      <c r="BB167" s="38">
        <v>0.25</v>
      </c>
      <c r="BC167" s="38">
        <v>0.14000000000000001</v>
      </c>
      <c r="BD167" s="38">
        <v>1</v>
      </c>
      <c r="BE167" s="38">
        <v>0.56000000000000005</v>
      </c>
      <c r="BF167" s="38" t="s">
        <v>544</v>
      </c>
      <c r="BG167" s="38" t="s">
        <v>544</v>
      </c>
      <c r="BH167" s="38">
        <v>0.1</v>
      </c>
      <c r="BI167" s="38" t="s">
        <v>547</v>
      </c>
      <c r="BJ167" s="38">
        <v>3.4</v>
      </c>
      <c r="BK167" s="38" t="s">
        <v>548</v>
      </c>
      <c r="BL167" s="38" t="s">
        <v>549</v>
      </c>
      <c r="BM167" s="38">
        <v>577</v>
      </c>
      <c r="BN167" s="38">
        <v>3</v>
      </c>
      <c r="BO167" s="38" t="s">
        <v>544</v>
      </c>
      <c r="BP167" s="38">
        <v>3.3</v>
      </c>
      <c r="BQ167" s="38" t="s">
        <v>545</v>
      </c>
      <c r="BR167" s="38">
        <v>10</v>
      </c>
      <c r="BS167" s="38">
        <v>0.82</v>
      </c>
      <c r="BT167" s="38">
        <v>8</v>
      </c>
      <c r="BU167" s="38" t="s">
        <v>550</v>
      </c>
      <c r="BV167" s="38" t="s">
        <v>546</v>
      </c>
      <c r="BW167" s="38" t="s">
        <v>545</v>
      </c>
      <c r="BX167" s="38" t="s">
        <v>544</v>
      </c>
      <c r="BY167" s="38">
        <v>0.6</v>
      </c>
      <c r="BZ167" s="38" t="s">
        <v>544</v>
      </c>
      <c r="CA167" s="38">
        <v>60</v>
      </c>
      <c r="CB167" s="38" t="s">
        <v>551</v>
      </c>
      <c r="CC167" s="38">
        <v>0.08</v>
      </c>
      <c r="CD167" s="38" t="s">
        <v>549</v>
      </c>
      <c r="CE167" s="38">
        <v>0.8</v>
      </c>
      <c r="CF167" s="38" t="s">
        <v>551</v>
      </c>
      <c r="CG167" s="38" t="s">
        <v>549</v>
      </c>
      <c r="CH167" s="38">
        <v>0.92</v>
      </c>
      <c r="CI167" s="38">
        <v>9</v>
      </c>
      <c r="CJ167" s="38" t="s">
        <v>544</v>
      </c>
      <c r="CK167" s="38">
        <v>2.6</v>
      </c>
      <c r="CL167" s="38">
        <v>0.3</v>
      </c>
      <c r="CM167" s="38">
        <v>12</v>
      </c>
      <c r="CN167" s="38">
        <v>16.5</v>
      </c>
      <c r="CO167" s="38">
        <v>1.04</v>
      </c>
      <c r="CP167" s="38" t="s">
        <v>543</v>
      </c>
      <c r="CQ167" s="38">
        <v>28.35</v>
      </c>
      <c r="CR167" s="38" t="s">
        <v>543</v>
      </c>
      <c r="CS167" s="38">
        <v>0.67</v>
      </c>
      <c r="CT167" s="38">
        <v>0.78</v>
      </c>
      <c r="CU167" s="38">
        <v>43.27</v>
      </c>
      <c r="CV167" s="38">
        <v>19.54</v>
      </c>
      <c r="CW167" s="38">
        <v>0.08</v>
      </c>
      <c r="CX167" s="38">
        <v>0.04</v>
      </c>
      <c r="CY167" s="38" t="s">
        <v>543</v>
      </c>
      <c r="CZ167" s="38">
        <v>5.13</v>
      </c>
      <c r="DA167" s="38" t="s">
        <v>543</v>
      </c>
      <c r="DB167" s="38">
        <v>0.04</v>
      </c>
      <c r="DC167" s="38" t="s">
        <v>543</v>
      </c>
    </row>
    <row r="168" spans="1:107" ht="15" customHeight="1">
      <c r="A168" s="13">
        <v>165</v>
      </c>
      <c r="B168" s="13"/>
      <c r="C168" s="14" t="s">
        <v>381</v>
      </c>
      <c r="D168" s="13"/>
      <c r="E168" s="13"/>
      <c r="F168" s="13"/>
      <c r="G168" s="13"/>
      <c r="H168" s="16">
        <v>39.080657000000002</v>
      </c>
      <c r="I168" s="17">
        <v>-81.508217000000002</v>
      </c>
      <c r="J168" s="13" t="s">
        <v>29</v>
      </c>
      <c r="K168" s="13" t="s">
        <v>30</v>
      </c>
      <c r="L168" s="13" t="s">
        <v>31</v>
      </c>
      <c r="M168" s="13" t="s">
        <v>32</v>
      </c>
      <c r="N168" s="14" t="s">
        <v>53</v>
      </c>
      <c r="O168" s="13" t="s">
        <v>33</v>
      </c>
      <c r="P168" s="13" t="s">
        <v>34</v>
      </c>
      <c r="Q168" s="13" t="s">
        <v>382</v>
      </c>
      <c r="R168" s="13" t="s">
        <v>36</v>
      </c>
      <c r="S168" s="13" t="s">
        <v>48</v>
      </c>
      <c r="T168" s="13" t="s">
        <v>366</v>
      </c>
      <c r="U168" s="13" t="s">
        <v>217</v>
      </c>
      <c r="V168" s="13" t="s">
        <v>40</v>
      </c>
      <c r="W168" s="13" t="s">
        <v>41</v>
      </c>
      <c r="X168" s="13"/>
      <c r="Y168" s="13" t="s">
        <v>51</v>
      </c>
      <c r="Z168" s="13"/>
      <c r="AA168" s="13"/>
      <c r="AB168" s="13"/>
      <c r="AC168" s="38" t="s">
        <v>557</v>
      </c>
      <c r="AD168" s="38" t="s">
        <v>381</v>
      </c>
      <c r="AE168" s="39" t="s">
        <v>542</v>
      </c>
      <c r="AF168" s="38">
        <v>1.26</v>
      </c>
      <c r="AG168" s="38">
        <v>18.5</v>
      </c>
      <c r="AH168" s="38">
        <v>0.67</v>
      </c>
      <c r="AI168" s="38">
        <v>1.5</v>
      </c>
      <c r="AJ168" s="38">
        <v>10.58</v>
      </c>
      <c r="AK168" s="38">
        <v>0.01</v>
      </c>
      <c r="AL168" s="38">
        <v>0.33</v>
      </c>
      <c r="AM168" s="38">
        <v>4.7</v>
      </c>
      <c r="AN168" s="38">
        <v>0.06</v>
      </c>
      <c r="AO168" s="38" t="s">
        <v>544</v>
      </c>
      <c r="AP168" s="38" t="s">
        <v>545</v>
      </c>
      <c r="AQ168" s="38">
        <v>22</v>
      </c>
      <c r="AR168" s="38">
        <v>114</v>
      </c>
      <c r="AS168" s="38" t="s">
        <v>545</v>
      </c>
      <c r="AT168" s="38" t="s">
        <v>546</v>
      </c>
      <c r="AU168" s="38" t="s">
        <v>547</v>
      </c>
      <c r="AV168" s="38">
        <v>11.4</v>
      </c>
      <c r="AW168" s="38">
        <v>2.4</v>
      </c>
      <c r="AX168" s="38" t="s">
        <v>548</v>
      </c>
      <c r="AY168" s="38">
        <v>0.4</v>
      </c>
      <c r="AZ168" s="38" t="s">
        <v>548</v>
      </c>
      <c r="BA168" s="38">
        <v>0.73</v>
      </c>
      <c r="BB168" s="38">
        <v>0.46</v>
      </c>
      <c r="BC168" s="38">
        <v>0.2</v>
      </c>
      <c r="BD168" s="38">
        <v>3</v>
      </c>
      <c r="BE168" s="38">
        <v>0.83</v>
      </c>
      <c r="BF168" s="38" t="s">
        <v>544</v>
      </c>
      <c r="BG168" s="38" t="s">
        <v>544</v>
      </c>
      <c r="BH168" s="38">
        <v>0.16</v>
      </c>
      <c r="BI168" s="38" t="s">
        <v>547</v>
      </c>
      <c r="BJ168" s="38">
        <v>5.8</v>
      </c>
      <c r="BK168" s="38" t="s">
        <v>548</v>
      </c>
      <c r="BL168" s="38">
        <v>7.0000000000000007E-2</v>
      </c>
      <c r="BM168" s="38">
        <v>491</v>
      </c>
      <c r="BN168" s="38" t="s">
        <v>554</v>
      </c>
      <c r="BO168" s="38">
        <v>2</v>
      </c>
      <c r="BP168" s="38">
        <v>5.3</v>
      </c>
      <c r="BQ168" s="38" t="s">
        <v>545</v>
      </c>
      <c r="BR168" s="38">
        <v>11</v>
      </c>
      <c r="BS168" s="38">
        <v>1.39</v>
      </c>
      <c r="BT168" s="38">
        <v>17</v>
      </c>
      <c r="BU168" s="38" t="s">
        <v>550</v>
      </c>
      <c r="BV168" s="38">
        <v>0.1</v>
      </c>
      <c r="BW168" s="38" t="s">
        <v>545</v>
      </c>
      <c r="BX168" s="38" t="s">
        <v>544</v>
      </c>
      <c r="BY168" s="38">
        <v>0.9</v>
      </c>
      <c r="BZ168" s="38">
        <v>1</v>
      </c>
      <c r="CA168" s="38">
        <v>76</v>
      </c>
      <c r="CB168" s="38" t="s">
        <v>551</v>
      </c>
      <c r="CC168" s="38">
        <v>0.13</v>
      </c>
      <c r="CD168" s="38" t="s">
        <v>549</v>
      </c>
      <c r="CE168" s="38">
        <v>1.6</v>
      </c>
      <c r="CF168" s="38" t="s">
        <v>551</v>
      </c>
      <c r="CG168" s="38">
        <v>0.08</v>
      </c>
      <c r="CH168" s="38">
        <v>1.08</v>
      </c>
      <c r="CI168" s="38">
        <v>17</v>
      </c>
      <c r="CJ168" s="38" t="s">
        <v>544</v>
      </c>
      <c r="CK168" s="38">
        <v>4.3</v>
      </c>
      <c r="CL168" s="38">
        <v>0.5</v>
      </c>
      <c r="CM168" s="38">
        <v>14</v>
      </c>
      <c r="CN168" s="38">
        <v>32.5</v>
      </c>
      <c r="CO168" s="38">
        <v>2.2400000000000002</v>
      </c>
      <c r="CP168" s="38">
        <v>0.02</v>
      </c>
      <c r="CQ168" s="38">
        <v>26.63</v>
      </c>
      <c r="CR168" s="38" t="s">
        <v>543</v>
      </c>
      <c r="CS168" s="38">
        <v>0.98</v>
      </c>
      <c r="CT168" s="38">
        <v>1.6</v>
      </c>
      <c r="CU168" s="38">
        <v>39.856000000000002</v>
      </c>
      <c r="CV168" s="38">
        <v>17.75</v>
      </c>
      <c r="CW168" s="38">
        <v>0.06</v>
      </c>
      <c r="CX168" s="38">
        <v>7.0000000000000007E-2</v>
      </c>
      <c r="CY168" s="38">
        <v>0.02</v>
      </c>
      <c r="CZ168" s="38">
        <v>9.34</v>
      </c>
      <c r="DA168" s="38" t="s">
        <v>543</v>
      </c>
      <c r="DB168" s="38">
        <v>0.1</v>
      </c>
      <c r="DC168" s="38" t="s">
        <v>543</v>
      </c>
    </row>
    <row r="169" spans="1:107" ht="15" customHeight="1">
      <c r="A169" s="13">
        <v>166</v>
      </c>
      <c r="B169" s="13"/>
      <c r="C169" s="14" t="s">
        <v>383</v>
      </c>
      <c r="D169" s="13"/>
      <c r="E169" s="13"/>
      <c r="F169" s="13"/>
      <c r="G169" s="13"/>
      <c r="H169" s="16">
        <v>39.080657000000002</v>
      </c>
      <c r="I169" s="17">
        <v>-81.508217000000002</v>
      </c>
      <c r="J169" s="13" t="s">
        <v>29</v>
      </c>
      <c r="K169" s="13" t="s">
        <v>30</v>
      </c>
      <c r="L169" s="13" t="s">
        <v>31</v>
      </c>
      <c r="M169" s="13" t="s">
        <v>32</v>
      </c>
      <c r="N169" s="14" t="s">
        <v>53</v>
      </c>
      <c r="O169" s="13" t="s">
        <v>33</v>
      </c>
      <c r="P169" s="13" t="s">
        <v>34</v>
      </c>
      <c r="Q169" s="13" t="s">
        <v>384</v>
      </c>
      <c r="R169" s="13" t="s">
        <v>36</v>
      </c>
      <c r="S169" s="13" t="s">
        <v>48</v>
      </c>
      <c r="T169" s="13" t="s">
        <v>366</v>
      </c>
      <c r="U169" s="13" t="s">
        <v>217</v>
      </c>
      <c r="V169" s="13" t="s">
        <v>40</v>
      </c>
      <c r="W169" s="13" t="s">
        <v>41</v>
      </c>
      <c r="X169" s="13"/>
      <c r="Y169" s="13" t="s">
        <v>51</v>
      </c>
      <c r="Z169" s="13"/>
      <c r="AA169" s="13"/>
      <c r="AB169" s="13"/>
      <c r="AC169" s="38" t="s">
        <v>558</v>
      </c>
      <c r="AD169" s="38" t="s">
        <v>383</v>
      </c>
      <c r="AE169" s="39" t="s">
        <v>542</v>
      </c>
      <c r="AF169" s="38">
        <v>1.01</v>
      </c>
      <c r="AG169" s="38">
        <v>18.899999999999999</v>
      </c>
      <c r="AH169" s="38">
        <v>0.77</v>
      </c>
      <c r="AI169" s="38">
        <v>1.3</v>
      </c>
      <c r="AJ169" s="38">
        <v>11.26</v>
      </c>
      <c r="AK169" s="38" t="s">
        <v>543</v>
      </c>
      <c r="AL169" s="38">
        <v>0.37</v>
      </c>
      <c r="AM169" s="38">
        <v>3.5</v>
      </c>
      <c r="AN169" s="38">
        <v>0.06</v>
      </c>
      <c r="AO169" s="38" t="s">
        <v>544</v>
      </c>
      <c r="AP169" s="38" t="s">
        <v>545</v>
      </c>
      <c r="AQ169" s="38">
        <v>18</v>
      </c>
      <c r="AR169" s="38">
        <v>146</v>
      </c>
      <c r="AS169" s="38" t="s">
        <v>545</v>
      </c>
      <c r="AT169" s="38" t="s">
        <v>546</v>
      </c>
      <c r="AU169" s="38" t="s">
        <v>547</v>
      </c>
      <c r="AV169" s="38">
        <v>11.9</v>
      </c>
      <c r="AW169" s="38">
        <v>2</v>
      </c>
      <c r="AX169" s="38">
        <v>11</v>
      </c>
      <c r="AY169" s="38">
        <v>0.3</v>
      </c>
      <c r="AZ169" s="38" t="s">
        <v>548</v>
      </c>
      <c r="BA169" s="38">
        <v>0.72</v>
      </c>
      <c r="BB169" s="38">
        <v>0.41</v>
      </c>
      <c r="BC169" s="38">
        <v>0.21</v>
      </c>
      <c r="BD169" s="38">
        <v>2</v>
      </c>
      <c r="BE169" s="38">
        <v>0.79</v>
      </c>
      <c r="BF169" s="38" t="s">
        <v>544</v>
      </c>
      <c r="BG169" s="38" t="s">
        <v>544</v>
      </c>
      <c r="BH169" s="38">
        <v>0.14000000000000001</v>
      </c>
      <c r="BI169" s="38" t="s">
        <v>547</v>
      </c>
      <c r="BJ169" s="38">
        <v>6.1</v>
      </c>
      <c r="BK169" s="38" t="s">
        <v>548</v>
      </c>
      <c r="BL169" s="38">
        <v>0.06</v>
      </c>
      <c r="BM169" s="38">
        <v>594</v>
      </c>
      <c r="BN169" s="38">
        <v>6</v>
      </c>
      <c r="BO169" s="38">
        <v>1</v>
      </c>
      <c r="BP169" s="38">
        <v>5.4</v>
      </c>
      <c r="BQ169" s="38" t="s">
        <v>545</v>
      </c>
      <c r="BR169" s="38">
        <v>12</v>
      </c>
      <c r="BS169" s="38">
        <v>1.35</v>
      </c>
      <c r="BT169" s="38">
        <v>12.4</v>
      </c>
      <c r="BU169" s="38" t="s">
        <v>550</v>
      </c>
      <c r="BV169" s="38" t="s">
        <v>546</v>
      </c>
      <c r="BW169" s="38" t="s">
        <v>545</v>
      </c>
      <c r="BX169" s="38" t="s">
        <v>544</v>
      </c>
      <c r="BY169" s="38">
        <v>0.9</v>
      </c>
      <c r="BZ169" s="38" t="s">
        <v>544</v>
      </c>
      <c r="CA169" s="38">
        <v>59</v>
      </c>
      <c r="CB169" s="38" t="s">
        <v>551</v>
      </c>
      <c r="CC169" s="38">
        <v>0.13</v>
      </c>
      <c r="CD169" s="38" t="s">
        <v>549</v>
      </c>
      <c r="CE169" s="38">
        <v>1.4</v>
      </c>
      <c r="CF169" s="38" t="s">
        <v>551</v>
      </c>
      <c r="CG169" s="38">
        <v>0.06</v>
      </c>
      <c r="CH169" s="38">
        <v>1.03</v>
      </c>
      <c r="CI169" s="38">
        <v>13</v>
      </c>
      <c r="CJ169" s="38" t="s">
        <v>544</v>
      </c>
      <c r="CK169" s="38">
        <v>3.9</v>
      </c>
      <c r="CL169" s="38">
        <v>0.4</v>
      </c>
      <c r="CM169" s="38">
        <v>11</v>
      </c>
      <c r="CN169" s="38">
        <v>18.399999999999999</v>
      </c>
      <c r="CO169" s="38">
        <v>1.78</v>
      </c>
      <c r="CP169" s="38">
        <v>0.02</v>
      </c>
      <c r="CQ169" s="38">
        <v>27.1</v>
      </c>
      <c r="CR169" s="38" t="s">
        <v>543</v>
      </c>
      <c r="CS169" s="38">
        <v>1.1100000000000001</v>
      </c>
      <c r="CT169" s="38">
        <v>1.38</v>
      </c>
      <c r="CU169" s="38">
        <v>41.235900000000001</v>
      </c>
      <c r="CV169" s="38">
        <v>18.760000000000002</v>
      </c>
      <c r="CW169" s="38">
        <v>7.0000000000000007E-2</v>
      </c>
      <c r="CX169" s="38">
        <v>0.04</v>
      </c>
      <c r="CY169" s="38">
        <v>0.02</v>
      </c>
      <c r="CZ169" s="38">
        <v>7.04</v>
      </c>
      <c r="DA169" s="38" t="s">
        <v>543</v>
      </c>
      <c r="DB169" s="38">
        <v>0.09</v>
      </c>
      <c r="DC169" s="38" t="s">
        <v>543</v>
      </c>
    </row>
    <row r="170" spans="1:107" ht="15" customHeight="1">
      <c r="A170" s="13">
        <v>167</v>
      </c>
      <c r="B170" s="13"/>
      <c r="C170" s="14" t="s">
        <v>385</v>
      </c>
      <c r="D170" s="13"/>
      <c r="E170" s="13"/>
      <c r="F170" s="13"/>
      <c r="G170" s="13"/>
      <c r="H170" s="16">
        <v>39.080657000000002</v>
      </c>
      <c r="I170" s="17">
        <v>-81.508217000000002</v>
      </c>
      <c r="J170" s="13" t="s">
        <v>29</v>
      </c>
      <c r="K170" s="13" t="s">
        <v>30</v>
      </c>
      <c r="L170" s="13" t="s">
        <v>31</v>
      </c>
      <c r="M170" s="13" t="s">
        <v>32</v>
      </c>
      <c r="N170" s="14" t="s">
        <v>53</v>
      </c>
      <c r="O170" s="13" t="s">
        <v>33</v>
      </c>
      <c r="P170" s="13" t="s">
        <v>34</v>
      </c>
      <c r="Q170" s="13" t="s">
        <v>386</v>
      </c>
      <c r="R170" s="13" t="s">
        <v>36</v>
      </c>
      <c r="S170" s="13" t="s">
        <v>48</v>
      </c>
      <c r="T170" s="13" t="s">
        <v>366</v>
      </c>
      <c r="U170" s="13" t="s">
        <v>217</v>
      </c>
      <c r="V170" s="13" t="s">
        <v>40</v>
      </c>
      <c r="W170" s="13" t="s">
        <v>41</v>
      </c>
      <c r="X170" s="13"/>
      <c r="Y170" s="13" t="s">
        <v>51</v>
      </c>
      <c r="Z170" s="13"/>
      <c r="AA170" s="13"/>
      <c r="AB170" s="13"/>
      <c r="AC170" s="38" t="s">
        <v>559</v>
      </c>
      <c r="AD170" s="38" t="s">
        <v>385</v>
      </c>
      <c r="AE170" s="39" t="s">
        <v>542</v>
      </c>
      <c r="AF170" s="38">
        <v>0.74</v>
      </c>
      <c r="AG170" s="38">
        <v>19.399999999999999</v>
      </c>
      <c r="AH170" s="38">
        <v>0.55000000000000004</v>
      </c>
      <c r="AI170" s="38">
        <v>0.9</v>
      </c>
      <c r="AJ170" s="38">
        <v>11.35</v>
      </c>
      <c r="AK170" s="38" t="s">
        <v>543</v>
      </c>
      <c r="AL170" s="38">
        <v>0.54</v>
      </c>
      <c r="AM170" s="38">
        <v>2.9</v>
      </c>
      <c r="AN170" s="38">
        <v>0.04</v>
      </c>
      <c r="AO170" s="38" t="s">
        <v>544</v>
      </c>
      <c r="AP170" s="38" t="s">
        <v>545</v>
      </c>
      <c r="AQ170" s="38">
        <v>15</v>
      </c>
      <c r="AR170" s="38">
        <v>136</v>
      </c>
      <c r="AS170" s="38" t="s">
        <v>545</v>
      </c>
      <c r="AT170" s="38" t="s">
        <v>546</v>
      </c>
      <c r="AU170" s="38" t="s">
        <v>547</v>
      </c>
      <c r="AV170" s="38">
        <v>10.5</v>
      </c>
      <c r="AW170" s="38">
        <v>1.9</v>
      </c>
      <c r="AX170" s="38" t="s">
        <v>548</v>
      </c>
      <c r="AY170" s="38">
        <v>0.2</v>
      </c>
      <c r="AZ170" s="38" t="s">
        <v>548</v>
      </c>
      <c r="BA170" s="38">
        <v>0.65</v>
      </c>
      <c r="BB170" s="38">
        <v>0.39</v>
      </c>
      <c r="BC170" s="38">
        <v>0.17</v>
      </c>
      <c r="BD170" s="38">
        <v>2</v>
      </c>
      <c r="BE170" s="38">
        <v>0.83</v>
      </c>
      <c r="BF170" s="38" t="s">
        <v>544</v>
      </c>
      <c r="BG170" s="38" t="s">
        <v>544</v>
      </c>
      <c r="BH170" s="38">
        <v>0.15</v>
      </c>
      <c r="BI170" s="38" t="s">
        <v>547</v>
      </c>
      <c r="BJ170" s="38">
        <v>4.9000000000000004</v>
      </c>
      <c r="BK170" s="38" t="s">
        <v>548</v>
      </c>
      <c r="BL170" s="38">
        <v>0.06</v>
      </c>
      <c r="BM170" s="38">
        <v>625</v>
      </c>
      <c r="BN170" s="38">
        <v>6</v>
      </c>
      <c r="BO170" s="38" t="s">
        <v>544</v>
      </c>
      <c r="BP170" s="38">
        <v>4.5</v>
      </c>
      <c r="BQ170" s="38">
        <v>6</v>
      </c>
      <c r="BR170" s="38">
        <v>9</v>
      </c>
      <c r="BS170" s="38">
        <v>1.21</v>
      </c>
      <c r="BT170" s="38">
        <v>9.4</v>
      </c>
      <c r="BU170" s="38" t="s">
        <v>550</v>
      </c>
      <c r="BV170" s="38">
        <v>0.1</v>
      </c>
      <c r="BW170" s="38" t="s">
        <v>545</v>
      </c>
      <c r="BX170" s="38" t="s">
        <v>544</v>
      </c>
      <c r="BY170" s="38">
        <v>0.8</v>
      </c>
      <c r="BZ170" s="38" t="s">
        <v>544</v>
      </c>
      <c r="CA170" s="38">
        <v>85</v>
      </c>
      <c r="CB170" s="38" t="s">
        <v>551</v>
      </c>
      <c r="CC170" s="38">
        <v>0.12</v>
      </c>
      <c r="CD170" s="38" t="s">
        <v>549</v>
      </c>
      <c r="CE170" s="38">
        <v>1</v>
      </c>
      <c r="CF170" s="38" t="s">
        <v>551</v>
      </c>
      <c r="CG170" s="38">
        <v>7.0000000000000007E-2</v>
      </c>
      <c r="CH170" s="38">
        <v>1.27</v>
      </c>
      <c r="CI170" s="38">
        <v>13</v>
      </c>
      <c r="CJ170" s="38">
        <v>3</v>
      </c>
      <c r="CK170" s="38">
        <v>3.7</v>
      </c>
      <c r="CL170" s="38">
        <v>0.3</v>
      </c>
      <c r="CM170" s="38">
        <v>8</v>
      </c>
      <c r="CN170" s="38">
        <v>23.1</v>
      </c>
      <c r="CO170" s="38">
        <v>1.29</v>
      </c>
      <c r="CP170" s="38">
        <v>0.02</v>
      </c>
      <c r="CQ170" s="38">
        <v>28.16</v>
      </c>
      <c r="CR170" s="38" t="s">
        <v>543</v>
      </c>
      <c r="CS170" s="38">
        <v>0.77</v>
      </c>
      <c r="CT170" s="38">
        <v>1</v>
      </c>
      <c r="CU170" s="38">
        <v>42.1616</v>
      </c>
      <c r="CV170" s="38">
        <v>19.03</v>
      </c>
      <c r="CW170" s="38">
        <v>0.08</v>
      </c>
      <c r="CX170" s="38">
        <v>0.05</v>
      </c>
      <c r="CY170" s="38">
        <v>0.02</v>
      </c>
      <c r="CZ170" s="38">
        <v>5.53</v>
      </c>
      <c r="DA170" s="38" t="s">
        <v>543</v>
      </c>
      <c r="DB170" s="38">
        <v>0.06</v>
      </c>
      <c r="DC170" s="38" t="s">
        <v>543</v>
      </c>
    </row>
    <row r="171" spans="1:107" ht="15" customHeight="1">
      <c r="A171" s="13">
        <v>168</v>
      </c>
      <c r="B171" s="13"/>
      <c r="C171" s="14" t="s">
        <v>387</v>
      </c>
      <c r="D171" s="13"/>
      <c r="E171" s="13"/>
      <c r="F171" s="13"/>
      <c r="G171" s="13"/>
      <c r="H171" s="16">
        <v>39.080657000000002</v>
      </c>
      <c r="I171" s="17">
        <v>-81.508217000000002</v>
      </c>
      <c r="J171" s="13" t="s">
        <v>29</v>
      </c>
      <c r="K171" s="13" t="s">
        <v>30</v>
      </c>
      <c r="L171" s="13" t="s">
        <v>31</v>
      </c>
      <c r="M171" s="13" t="s">
        <v>32</v>
      </c>
      <c r="N171" s="14" t="s">
        <v>53</v>
      </c>
      <c r="O171" s="13" t="s">
        <v>33</v>
      </c>
      <c r="P171" s="13" t="s">
        <v>34</v>
      </c>
      <c r="Q171" s="13" t="s">
        <v>388</v>
      </c>
      <c r="R171" s="13" t="s">
        <v>36</v>
      </c>
      <c r="S171" s="13" t="s">
        <v>48</v>
      </c>
      <c r="T171" s="13" t="s">
        <v>366</v>
      </c>
      <c r="U171" s="13" t="s">
        <v>217</v>
      </c>
      <c r="V171" s="13" t="s">
        <v>40</v>
      </c>
      <c r="W171" s="13" t="s">
        <v>41</v>
      </c>
      <c r="X171" s="13"/>
      <c r="Y171" s="13" t="s">
        <v>51</v>
      </c>
      <c r="Z171" s="13"/>
      <c r="AA171" s="13"/>
      <c r="AB171" s="13"/>
      <c r="AC171" s="38" t="s">
        <v>560</v>
      </c>
      <c r="AD171" s="38" t="s">
        <v>387</v>
      </c>
      <c r="AE171" s="39" t="s">
        <v>542</v>
      </c>
      <c r="AF171" s="38">
        <v>0.66</v>
      </c>
      <c r="AG171" s="38">
        <v>19.7</v>
      </c>
      <c r="AH171" s="38">
        <v>0.6</v>
      </c>
      <c r="AI171" s="38">
        <v>0.9</v>
      </c>
      <c r="AJ171" s="38">
        <v>11.45</v>
      </c>
      <c r="AK171" s="38" t="s">
        <v>543</v>
      </c>
      <c r="AL171" s="38">
        <v>0.73</v>
      </c>
      <c r="AM171" s="38">
        <v>2.8</v>
      </c>
      <c r="AN171" s="38">
        <v>0.03</v>
      </c>
      <c r="AO171" s="38" t="s">
        <v>544</v>
      </c>
      <c r="AP171" s="38" t="s">
        <v>545</v>
      </c>
      <c r="AQ171" s="38">
        <v>13</v>
      </c>
      <c r="AR171" s="38">
        <v>240</v>
      </c>
      <c r="AS171" s="38" t="s">
        <v>545</v>
      </c>
      <c r="AT171" s="38" t="s">
        <v>546</v>
      </c>
      <c r="AU171" s="38" t="s">
        <v>547</v>
      </c>
      <c r="AV171" s="38">
        <v>8.6999999999999993</v>
      </c>
      <c r="AW171" s="38">
        <v>1.7</v>
      </c>
      <c r="AX171" s="38" t="s">
        <v>548</v>
      </c>
      <c r="AY171" s="38">
        <v>0.2</v>
      </c>
      <c r="AZ171" s="38" t="s">
        <v>548</v>
      </c>
      <c r="BA171" s="38">
        <v>0.54</v>
      </c>
      <c r="BB171" s="38">
        <v>0.31</v>
      </c>
      <c r="BC171" s="38">
        <v>0.16</v>
      </c>
      <c r="BD171" s="38">
        <v>2</v>
      </c>
      <c r="BE171" s="38">
        <v>0.69</v>
      </c>
      <c r="BF171" s="38" t="s">
        <v>544</v>
      </c>
      <c r="BG171" s="38" t="s">
        <v>544</v>
      </c>
      <c r="BH171" s="38">
        <v>0.11</v>
      </c>
      <c r="BI171" s="38" t="s">
        <v>547</v>
      </c>
      <c r="BJ171" s="38">
        <v>4.0999999999999996</v>
      </c>
      <c r="BK171" s="38" t="s">
        <v>548</v>
      </c>
      <c r="BL171" s="38">
        <v>0.05</v>
      </c>
      <c r="BM171" s="38">
        <v>629</v>
      </c>
      <c r="BN171" s="38">
        <v>7</v>
      </c>
      <c r="BO171" s="38" t="s">
        <v>544</v>
      </c>
      <c r="BP171" s="38">
        <v>4.0999999999999996</v>
      </c>
      <c r="BQ171" s="38" t="s">
        <v>545</v>
      </c>
      <c r="BR171" s="38">
        <v>9</v>
      </c>
      <c r="BS171" s="38">
        <v>0.98</v>
      </c>
      <c r="BT171" s="38">
        <v>8.6</v>
      </c>
      <c r="BU171" s="38" t="s">
        <v>550</v>
      </c>
      <c r="BV171" s="38" t="s">
        <v>546</v>
      </c>
      <c r="BW171" s="38" t="s">
        <v>545</v>
      </c>
      <c r="BX171" s="38" t="s">
        <v>544</v>
      </c>
      <c r="BY171" s="38">
        <v>0.7</v>
      </c>
      <c r="BZ171" s="38" t="s">
        <v>544</v>
      </c>
      <c r="CA171" s="38">
        <v>107</v>
      </c>
      <c r="CB171" s="38" t="s">
        <v>551</v>
      </c>
      <c r="CC171" s="38">
        <v>0.1</v>
      </c>
      <c r="CD171" s="38" t="s">
        <v>549</v>
      </c>
      <c r="CE171" s="38">
        <v>1</v>
      </c>
      <c r="CF171" s="38" t="s">
        <v>551</v>
      </c>
      <c r="CG171" s="38" t="s">
        <v>549</v>
      </c>
      <c r="CH171" s="38">
        <v>1.1299999999999999</v>
      </c>
      <c r="CI171" s="38">
        <v>11</v>
      </c>
      <c r="CJ171" s="38">
        <v>4</v>
      </c>
      <c r="CK171" s="38">
        <v>3.3</v>
      </c>
      <c r="CL171" s="38">
        <v>0.3</v>
      </c>
      <c r="CM171" s="38">
        <v>11</v>
      </c>
      <c r="CN171" s="38">
        <v>34.799999999999997</v>
      </c>
      <c r="CO171" s="38">
        <v>1.1499999999999999</v>
      </c>
      <c r="CP171" s="38">
        <v>0.03</v>
      </c>
      <c r="CQ171" s="38">
        <v>28.22</v>
      </c>
      <c r="CR171" s="38" t="s">
        <v>543</v>
      </c>
      <c r="CS171" s="38">
        <v>0.84</v>
      </c>
      <c r="CT171" s="38">
        <v>0.9</v>
      </c>
      <c r="CU171" s="38">
        <v>41.895800000000001</v>
      </c>
      <c r="CV171" s="38">
        <v>18.95</v>
      </c>
      <c r="CW171" s="38">
        <v>0.09</v>
      </c>
      <c r="CX171" s="38">
        <v>0.05</v>
      </c>
      <c r="CY171" s="38">
        <v>0.01</v>
      </c>
      <c r="CZ171" s="38">
        <v>5.41</v>
      </c>
      <c r="DA171" s="38" t="s">
        <v>543</v>
      </c>
      <c r="DB171" s="38">
        <v>0.06</v>
      </c>
      <c r="DC171" s="38" t="s">
        <v>543</v>
      </c>
    </row>
    <row r="172" spans="1:107" ht="15" customHeight="1">
      <c r="A172" s="13">
        <v>169</v>
      </c>
      <c r="B172" s="13"/>
      <c r="C172" s="14" t="s">
        <v>389</v>
      </c>
      <c r="D172" s="13"/>
      <c r="E172" s="13"/>
      <c r="F172" s="13"/>
      <c r="G172" s="13"/>
      <c r="H172" s="16">
        <v>39.080657000000002</v>
      </c>
      <c r="I172" s="17">
        <v>-81.508217000000002</v>
      </c>
      <c r="J172" s="13" t="s">
        <v>29</v>
      </c>
      <c r="K172" s="13" t="s">
        <v>30</v>
      </c>
      <c r="L172" s="13" t="s">
        <v>31</v>
      </c>
      <c r="M172" s="13" t="s">
        <v>32</v>
      </c>
      <c r="N172" s="14" t="s">
        <v>53</v>
      </c>
      <c r="O172" s="13" t="s">
        <v>33</v>
      </c>
      <c r="P172" s="13" t="s">
        <v>34</v>
      </c>
      <c r="Q172" s="13" t="s">
        <v>390</v>
      </c>
      <c r="R172" s="13" t="s">
        <v>36</v>
      </c>
      <c r="S172" s="13" t="s">
        <v>48</v>
      </c>
      <c r="T172" s="13" t="s">
        <v>366</v>
      </c>
      <c r="U172" s="13" t="s">
        <v>217</v>
      </c>
      <c r="V172" s="13" t="s">
        <v>40</v>
      </c>
      <c r="W172" s="13" t="s">
        <v>41</v>
      </c>
      <c r="X172" s="13"/>
      <c r="Y172" s="13" t="s">
        <v>51</v>
      </c>
      <c r="Z172" s="13"/>
      <c r="AA172" s="13"/>
      <c r="AB172" s="13"/>
      <c r="AC172" s="38" t="s">
        <v>561</v>
      </c>
      <c r="AD172" s="38" t="s">
        <v>389</v>
      </c>
      <c r="AE172" s="39" t="s">
        <v>542</v>
      </c>
      <c r="AF172" s="38">
        <v>0.94</v>
      </c>
      <c r="AG172" s="38">
        <v>18.7</v>
      </c>
      <c r="AH172" s="38">
        <v>0.57999999999999996</v>
      </c>
      <c r="AI172" s="38">
        <v>1.2</v>
      </c>
      <c r="AJ172" s="38">
        <v>11.06</v>
      </c>
      <c r="AK172" s="38" t="s">
        <v>543</v>
      </c>
      <c r="AL172" s="38">
        <v>0.35</v>
      </c>
      <c r="AM172" s="38">
        <v>4.0999999999999996</v>
      </c>
      <c r="AN172" s="38">
        <v>0.05</v>
      </c>
      <c r="AO172" s="38" t="s">
        <v>544</v>
      </c>
      <c r="AP172" s="38" t="s">
        <v>545</v>
      </c>
      <c r="AQ172" s="38">
        <v>17</v>
      </c>
      <c r="AR172" s="38">
        <v>198</v>
      </c>
      <c r="AS172" s="38" t="s">
        <v>545</v>
      </c>
      <c r="AT172" s="38" t="s">
        <v>546</v>
      </c>
      <c r="AU172" s="38" t="s">
        <v>547</v>
      </c>
      <c r="AV172" s="38">
        <v>11.9</v>
      </c>
      <c r="AW172" s="38">
        <v>2.1</v>
      </c>
      <c r="AX172" s="38" t="s">
        <v>548</v>
      </c>
      <c r="AY172" s="38">
        <v>0.2</v>
      </c>
      <c r="AZ172" s="38">
        <v>119</v>
      </c>
      <c r="BA172" s="38">
        <v>0.77</v>
      </c>
      <c r="BB172" s="38">
        <v>0.47</v>
      </c>
      <c r="BC172" s="38">
        <v>0.19</v>
      </c>
      <c r="BD172" s="38">
        <v>3</v>
      </c>
      <c r="BE172" s="38">
        <v>0.89</v>
      </c>
      <c r="BF172" s="38" t="s">
        <v>544</v>
      </c>
      <c r="BG172" s="38" t="s">
        <v>544</v>
      </c>
      <c r="BH172" s="38">
        <v>0.17</v>
      </c>
      <c r="BI172" s="38" t="s">
        <v>547</v>
      </c>
      <c r="BJ172" s="38">
        <v>5.4</v>
      </c>
      <c r="BK172" s="38" t="s">
        <v>548</v>
      </c>
      <c r="BL172" s="38">
        <v>0.06</v>
      </c>
      <c r="BM172" s="38">
        <v>572</v>
      </c>
      <c r="BN172" s="38">
        <v>4</v>
      </c>
      <c r="BO172" s="38">
        <v>1</v>
      </c>
      <c r="BP172" s="38">
        <v>5.3</v>
      </c>
      <c r="BQ172" s="38" t="s">
        <v>545</v>
      </c>
      <c r="BR172" s="38">
        <v>11</v>
      </c>
      <c r="BS172" s="38">
        <v>1.34</v>
      </c>
      <c r="BT172" s="38">
        <v>12.3</v>
      </c>
      <c r="BU172" s="38" t="s">
        <v>550</v>
      </c>
      <c r="BV172" s="38" t="s">
        <v>546</v>
      </c>
      <c r="BW172" s="38" t="s">
        <v>545</v>
      </c>
      <c r="BX172" s="38" t="s">
        <v>544</v>
      </c>
      <c r="BY172" s="38">
        <v>1</v>
      </c>
      <c r="BZ172" s="38" t="s">
        <v>544</v>
      </c>
      <c r="CA172" s="38">
        <v>88</v>
      </c>
      <c r="CB172" s="38" t="s">
        <v>551</v>
      </c>
      <c r="CC172" s="38">
        <v>0.13</v>
      </c>
      <c r="CD172" s="38" t="s">
        <v>549</v>
      </c>
      <c r="CE172" s="38">
        <v>1.2</v>
      </c>
      <c r="CF172" s="38" t="s">
        <v>551</v>
      </c>
      <c r="CG172" s="38">
        <v>7.0000000000000007E-2</v>
      </c>
      <c r="CH172" s="38">
        <v>1.28</v>
      </c>
      <c r="CI172" s="38">
        <v>14</v>
      </c>
      <c r="CJ172" s="38">
        <v>4</v>
      </c>
      <c r="CK172" s="38">
        <v>4.5</v>
      </c>
      <c r="CL172" s="38">
        <v>0.4</v>
      </c>
      <c r="CM172" s="38">
        <v>15</v>
      </c>
      <c r="CN172" s="38">
        <v>17.5</v>
      </c>
      <c r="CO172" s="38">
        <v>1.68</v>
      </c>
      <c r="CP172" s="38">
        <v>0.02</v>
      </c>
      <c r="CQ172" s="38">
        <v>26.96</v>
      </c>
      <c r="CR172" s="38" t="s">
        <v>543</v>
      </c>
      <c r="CS172" s="38">
        <v>0.83</v>
      </c>
      <c r="CT172" s="38">
        <v>1.31</v>
      </c>
      <c r="CU172" s="38">
        <v>40.835900000000002</v>
      </c>
      <c r="CV172" s="38">
        <v>18.53</v>
      </c>
      <c r="CW172" s="38">
        <v>0.09</v>
      </c>
      <c r="CX172" s="38">
        <v>0.05</v>
      </c>
      <c r="CY172" s="38">
        <v>0.02</v>
      </c>
      <c r="CZ172" s="38">
        <v>8.23</v>
      </c>
      <c r="DA172" s="38" t="s">
        <v>543</v>
      </c>
      <c r="DB172" s="38">
        <v>7.0000000000000007E-2</v>
      </c>
      <c r="DC172" s="38" t="s">
        <v>543</v>
      </c>
    </row>
    <row r="173" spans="1:107" ht="15" customHeight="1">
      <c r="A173" s="13">
        <v>170</v>
      </c>
      <c r="B173" s="13"/>
      <c r="C173" s="14" t="s">
        <v>391</v>
      </c>
      <c r="D173" s="13"/>
      <c r="E173" s="13"/>
      <c r="F173" s="13"/>
      <c r="G173" s="13"/>
      <c r="H173" s="16">
        <v>39.080657000000002</v>
      </c>
      <c r="I173" s="17">
        <v>-81.508217000000002</v>
      </c>
      <c r="J173" s="13" t="s">
        <v>29</v>
      </c>
      <c r="K173" s="13" t="s">
        <v>30</v>
      </c>
      <c r="L173" s="13" t="s">
        <v>31</v>
      </c>
      <c r="M173" s="13" t="s">
        <v>32</v>
      </c>
      <c r="N173" s="14" t="s">
        <v>53</v>
      </c>
      <c r="O173" s="13" t="s">
        <v>33</v>
      </c>
      <c r="P173" s="13" t="s">
        <v>34</v>
      </c>
      <c r="Q173" s="13" t="s">
        <v>392</v>
      </c>
      <c r="R173" s="13" t="s">
        <v>36</v>
      </c>
      <c r="S173" s="13" t="s">
        <v>48</v>
      </c>
      <c r="T173" s="13" t="s">
        <v>366</v>
      </c>
      <c r="U173" s="13" t="s">
        <v>217</v>
      </c>
      <c r="V173" s="13" t="s">
        <v>40</v>
      </c>
      <c r="W173" s="13" t="s">
        <v>41</v>
      </c>
      <c r="X173" s="13"/>
      <c r="Y173" s="13" t="s">
        <v>51</v>
      </c>
      <c r="Z173" s="13"/>
      <c r="AA173" s="13"/>
      <c r="AB173" s="13"/>
      <c r="AC173" s="38" t="s">
        <v>562</v>
      </c>
      <c r="AD173" s="38" t="s">
        <v>391</v>
      </c>
      <c r="AE173" s="39" t="s">
        <v>542</v>
      </c>
      <c r="AF173" s="38">
        <v>0.76</v>
      </c>
      <c r="AG173" s="38">
        <v>19.100000000000001</v>
      </c>
      <c r="AH173" s="38">
        <v>0.51</v>
      </c>
      <c r="AI173" s="38">
        <v>1</v>
      </c>
      <c r="AJ173" s="38">
        <v>11.18</v>
      </c>
      <c r="AK173" s="38" t="s">
        <v>543</v>
      </c>
      <c r="AL173" s="38">
        <v>0.45</v>
      </c>
      <c r="AM173" s="38">
        <v>4</v>
      </c>
      <c r="AN173" s="38">
        <v>0.03</v>
      </c>
      <c r="AO173" s="38" t="s">
        <v>544</v>
      </c>
      <c r="AP173" s="38" t="s">
        <v>545</v>
      </c>
      <c r="AQ173" s="38">
        <v>13</v>
      </c>
      <c r="AR173" s="38">
        <v>199</v>
      </c>
      <c r="AS173" s="38" t="s">
        <v>545</v>
      </c>
      <c r="AT173" s="38" t="s">
        <v>546</v>
      </c>
      <c r="AU173" s="38" t="s">
        <v>547</v>
      </c>
      <c r="AV173" s="38">
        <v>8.8000000000000007</v>
      </c>
      <c r="AW173" s="38">
        <v>2.8</v>
      </c>
      <c r="AX173" s="38" t="s">
        <v>548</v>
      </c>
      <c r="AY173" s="38">
        <v>0.1</v>
      </c>
      <c r="AZ173" s="38" t="s">
        <v>548</v>
      </c>
      <c r="BA173" s="38">
        <v>0.69</v>
      </c>
      <c r="BB173" s="38">
        <v>0.44</v>
      </c>
      <c r="BC173" s="38">
        <v>0.19</v>
      </c>
      <c r="BD173" s="38">
        <v>2</v>
      </c>
      <c r="BE173" s="38">
        <v>0.69</v>
      </c>
      <c r="BF173" s="38" t="s">
        <v>544</v>
      </c>
      <c r="BG173" s="38" t="s">
        <v>544</v>
      </c>
      <c r="BH173" s="38">
        <v>0.13</v>
      </c>
      <c r="BI173" s="38" t="s">
        <v>547</v>
      </c>
      <c r="BJ173" s="38">
        <v>3.8</v>
      </c>
      <c r="BK173" s="38" t="s">
        <v>548</v>
      </c>
      <c r="BL173" s="38">
        <v>0.06</v>
      </c>
      <c r="BM173" s="38">
        <v>654</v>
      </c>
      <c r="BN173" s="38">
        <v>5</v>
      </c>
      <c r="BO173" s="38" t="s">
        <v>544</v>
      </c>
      <c r="BP173" s="38">
        <v>4</v>
      </c>
      <c r="BQ173" s="38" t="s">
        <v>545</v>
      </c>
      <c r="BR173" s="38">
        <v>10</v>
      </c>
      <c r="BS173" s="38">
        <v>1.01</v>
      </c>
      <c r="BT173" s="38">
        <v>9.6</v>
      </c>
      <c r="BU173" s="38" t="s">
        <v>550</v>
      </c>
      <c r="BV173" s="38" t="s">
        <v>546</v>
      </c>
      <c r="BW173" s="38" t="s">
        <v>545</v>
      </c>
      <c r="BX173" s="38" t="s">
        <v>544</v>
      </c>
      <c r="BY173" s="38">
        <v>0.7</v>
      </c>
      <c r="BZ173" s="38" t="s">
        <v>544</v>
      </c>
      <c r="CA173" s="38">
        <v>88</v>
      </c>
      <c r="CB173" s="38" t="s">
        <v>551</v>
      </c>
      <c r="CC173" s="38">
        <v>0.1</v>
      </c>
      <c r="CD173" s="38" t="s">
        <v>549</v>
      </c>
      <c r="CE173" s="38">
        <v>0.9</v>
      </c>
      <c r="CF173" s="38" t="s">
        <v>551</v>
      </c>
      <c r="CG173" s="38">
        <v>0.06</v>
      </c>
      <c r="CH173" s="38">
        <v>1.21</v>
      </c>
      <c r="CI173" s="38">
        <v>10</v>
      </c>
      <c r="CJ173" s="38">
        <v>7</v>
      </c>
      <c r="CK173" s="38">
        <v>4.0999999999999996</v>
      </c>
      <c r="CL173" s="38">
        <v>0.4</v>
      </c>
      <c r="CM173" s="38">
        <v>17</v>
      </c>
      <c r="CN173" s="38">
        <v>27.4</v>
      </c>
      <c r="CO173" s="38">
        <v>1.33</v>
      </c>
      <c r="CP173" s="38">
        <v>0.03</v>
      </c>
      <c r="CQ173" s="38">
        <v>27.37</v>
      </c>
      <c r="CR173" s="38" t="s">
        <v>543</v>
      </c>
      <c r="CS173" s="38">
        <v>0.73</v>
      </c>
      <c r="CT173" s="38">
        <v>1.08</v>
      </c>
      <c r="CU173" s="38">
        <v>41.131799999999998</v>
      </c>
      <c r="CV173" s="38">
        <v>18.61</v>
      </c>
      <c r="CW173" s="38">
        <v>0.09</v>
      </c>
      <c r="CX173" s="38">
        <v>0.05</v>
      </c>
      <c r="CY173" s="38">
        <v>0.02</v>
      </c>
      <c r="CZ173" s="38">
        <v>7.91</v>
      </c>
      <c r="DA173" s="38" t="s">
        <v>543</v>
      </c>
      <c r="DB173" s="38">
        <v>0.05</v>
      </c>
      <c r="DC173" s="38" t="s">
        <v>543</v>
      </c>
    </row>
    <row r="174" spans="1:107" ht="15" customHeight="1">
      <c r="A174" s="13">
        <v>171</v>
      </c>
      <c r="B174" s="13"/>
      <c r="C174" s="14" t="s">
        <v>393</v>
      </c>
      <c r="D174" s="13"/>
      <c r="E174" s="13"/>
      <c r="F174" s="13"/>
      <c r="G174" s="13"/>
      <c r="H174" s="16">
        <v>39.080657000000002</v>
      </c>
      <c r="I174" s="17">
        <v>-81.508217000000002</v>
      </c>
      <c r="J174" s="13" t="s">
        <v>29</v>
      </c>
      <c r="K174" s="13" t="s">
        <v>30</v>
      </c>
      <c r="L174" s="13" t="s">
        <v>31</v>
      </c>
      <c r="M174" s="13" t="s">
        <v>32</v>
      </c>
      <c r="N174" s="14" t="s">
        <v>53</v>
      </c>
      <c r="O174" s="13" t="s">
        <v>33</v>
      </c>
      <c r="P174" s="13" t="s">
        <v>34</v>
      </c>
      <c r="Q174" s="13" t="s">
        <v>394</v>
      </c>
      <c r="R174" s="13" t="s">
        <v>36</v>
      </c>
      <c r="S174" s="13" t="s">
        <v>48</v>
      </c>
      <c r="T174" s="13" t="s">
        <v>366</v>
      </c>
      <c r="U174" s="13" t="s">
        <v>217</v>
      </c>
      <c r="V174" s="13" t="s">
        <v>40</v>
      </c>
      <c r="W174" s="13" t="s">
        <v>41</v>
      </c>
      <c r="X174" s="13"/>
      <c r="Y174" s="13" t="s">
        <v>51</v>
      </c>
      <c r="Z174" s="13"/>
      <c r="AA174" s="13"/>
      <c r="AB174" s="13"/>
      <c r="AC174" s="38" t="s">
        <v>563</v>
      </c>
      <c r="AD174" s="38" t="s">
        <v>393</v>
      </c>
      <c r="AE174" s="39" t="s">
        <v>542</v>
      </c>
      <c r="AF174" s="38">
        <v>1.02</v>
      </c>
      <c r="AG174" s="38">
        <v>18.5</v>
      </c>
      <c r="AH174" s="38">
        <v>0.68</v>
      </c>
      <c r="AI174" s="38">
        <v>1.3</v>
      </c>
      <c r="AJ174" s="38">
        <v>10.91</v>
      </c>
      <c r="AK174" s="38" t="s">
        <v>543</v>
      </c>
      <c r="AL174" s="38">
        <v>0.4</v>
      </c>
      <c r="AM174" s="38">
        <v>4.7</v>
      </c>
      <c r="AN174" s="38">
        <v>0.05</v>
      </c>
      <c r="AO174" s="38" t="s">
        <v>544</v>
      </c>
      <c r="AP174" s="38" t="s">
        <v>545</v>
      </c>
      <c r="AQ174" s="38">
        <v>18</v>
      </c>
      <c r="AR174" s="38">
        <v>157</v>
      </c>
      <c r="AS174" s="38" t="s">
        <v>545</v>
      </c>
      <c r="AT174" s="38" t="s">
        <v>546</v>
      </c>
      <c r="AU174" s="38" t="s">
        <v>547</v>
      </c>
      <c r="AV174" s="38">
        <v>11.1</v>
      </c>
      <c r="AW174" s="38">
        <v>2</v>
      </c>
      <c r="AX174" s="38">
        <v>26</v>
      </c>
      <c r="AY174" s="38">
        <v>0.2</v>
      </c>
      <c r="AZ174" s="38">
        <v>32</v>
      </c>
      <c r="BA174" s="38">
        <v>0.84</v>
      </c>
      <c r="BB174" s="38">
        <v>0.46</v>
      </c>
      <c r="BC174" s="38">
        <v>0.21</v>
      </c>
      <c r="BD174" s="38">
        <v>2</v>
      </c>
      <c r="BE174" s="38">
        <v>0.89</v>
      </c>
      <c r="BF174" s="38" t="s">
        <v>544</v>
      </c>
      <c r="BG174" s="38">
        <v>1</v>
      </c>
      <c r="BH174" s="38">
        <v>0.17</v>
      </c>
      <c r="BI174" s="38" t="s">
        <v>547</v>
      </c>
      <c r="BJ174" s="38">
        <v>5</v>
      </c>
      <c r="BK174" s="38" t="s">
        <v>548</v>
      </c>
      <c r="BL174" s="38">
        <v>0.08</v>
      </c>
      <c r="BM174" s="38">
        <v>655</v>
      </c>
      <c r="BN174" s="38">
        <v>4</v>
      </c>
      <c r="BO174" s="38">
        <v>1</v>
      </c>
      <c r="BP174" s="38">
        <v>5</v>
      </c>
      <c r="BQ174" s="38">
        <v>19</v>
      </c>
      <c r="BR174" s="38">
        <v>10</v>
      </c>
      <c r="BS174" s="38">
        <v>1.28</v>
      </c>
      <c r="BT174" s="38">
        <v>12.7</v>
      </c>
      <c r="BU174" s="38" t="s">
        <v>550</v>
      </c>
      <c r="BV174" s="38" t="s">
        <v>546</v>
      </c>
      <c r="BW174" s="38" t="s">
        <v>545</v>
      </c>
      <c r="BX174" s="38" t="s">
        <v>544</v>
      </c>
      <c r="BY174" s="38">
        <v>1</v>
      </c>
      <c r="BZ174" s="38" t="s">
        <v>544</v>
      </c>
      <c r="CA174" s="38">
        <v>77</v>
      </c>
      <c r="CB174" s="38" t="s">
        <v>551</v>
      </c>
      <c r="CC174" s="38">
        <v>0.13</v>
      </c>
      <c r="CD174" s="38" t="s">
        <v>549</v>
      </c>
      <c r="CE174" s="38">
        <v>1.2</v>
      </c>
      <c r="CF174" s="38" t="s">
        <v>551</v>
      </c>
      <c r="CG174" s="38">
        <v>7.0000000000000007E-2</v>
      </c>
      <c r="CH174" s="38">
        <v>1.22</v>
      </c>
      <c r="CI174" s="38">
        <v>13</v>
      </c>
      <c r="CJ174" s="38">
        <v>3</v>
      </c>
      <c r="CK174" s="38">
        <v>4.5999999999999996</v>
      </c>
      <c r="CL174" s="38">
        <v>0.5</v>
      </c>
      <c r="CM174" s="38">
        <v>9</v>
      </c>
      <c r="CN174" s="38">
        <v>47.2</v>
      </c>
      <c r="CO174" s="38">
        <v>1.81</v>
      </c>
      <c r="CP174" s="38">
        <v>0.02</v>
      </c>
      <c r="CQ174" s="38">
        <v>26.33</v>
      </c>
      <c r="CR174" s="38" t="s">
        <v>543</v>
      </c>
      <c r="CS174" s="38">
        <v>0.98</v>
      </c>
      <c r="CT174" s="38">
        <v>1.44</v>
      </c>
      <c r="CU174" s="38">
        <v>40.021999999999998</v>
      </c>
      <c r="CV174" s="38">
        <v>18.02</v>
      </c>
      <c r="CW174" s="38">
        <v>0.09</v>
      </c>
      <c r="CX174" s="38">
        <v>0.06</v>
      </c>
      <c r="CY174" s="38">
        <v>0.02</v>
      </c>
      <c r="CZ174" s="38">
        <v>9.66</v>
      </c>
      <c r="DA174" s="38" t="s">
        <v>543</v>
      </c>
      <c r="DB174" s="38">
        <v>7.0000000000000007E-2</v>
      </c>
      <c r="DC174" s="38" t="s">
        <v>543</v>
      </c>
    </row>
    <row r="175" spans="1:107" ht="15" customHeight="1">
      <c r="A175" s="13">
        <v>172</v>
      </c>
      <c r="B175" s="13"/>
      <c r="C175" s="14" t="s">
        <v>395</v>
      </c>
      <c r="D175" s="13"/>
      <c r="E175" s="13"/>
      <c r="F175" s="13"/>
      <c r="G175" s="13"/>
      <c r="H175" s="16">
        <v>39.080657000000002</v>
      </c>
      <c r="I175" s="17">
        <v>-81.508217000000002</v>
      </c>
      <c r="J175" s="13" t="s">
        <v>29</v>
      </c>
      <c r="K175" s="13" t="s">
        <v>30</v>
      </c>
      <c r="L175" s="13" t="s">
        <v>31</v>
      </c>
      <c r="M175" s="13" t="s">
        <v>32</v>
      </c>
      <c r="N175" s="14" t="s">
        <v>53</v>
      </c>
      <c r="O175" s="13" t="s">
        <v>33</v>
      </c>
      <c r="P175" s="13" t="s">
        <v>34</v>
      </c>
      <c r="Q175" s="13" t="s">
        <v>396</v>
      </c>
      <c r="R175" s="13" t="s">
        <v>36</v>
      </c>
      <c r="S175" s="13" t="s">
        <v>48</v>
      </c>
      <c r="T175" s="13" t="s">
        <v>366</v>
      </c>
      <c r="U175" s="13" t="s">
        <v>217</v>
      </c>
      <c r="V175" s="13" t="s">
        <v>40</v>
      </c>
      <c r="W175" s="13" t="s">
        <v>41</v>
      </c>
      <c r="X175" s="13"/>
      <c r="Y175" s="13" t="s">
        <v>51</v>
      </c>
      <c r="Z175" s="13"/>
      <c r="AA175" s="13"/>
      <c r="AB175" s="13"/>
      <c r="AC175" s="38" t="s">
        <v>564</v>
      </c>
      <c r="AD175" s="38" t="s">
        <v>395</v>
      </c>
      <c r="AE175" s="39" t="s">
        <v>542</v>
      </c>
      <c r="AF175" s="38">
        <v>0.79</v>
      </c>
      <c r="AG175" s="38">
        <v>19.100000000000001</v>
      </c>
      <c r="AH175" s="38">
        <v>0.66</v>
      </c>
      <c r="AI175" s="38">
        <v>1</v>
      </c>
      <c r="AJ175" s="38">
        <v>10.98</v>
      </c>
      <c r="AK175" s="38" t="s">
        <v>543</v>
      </c>
      <c r="AL175" s="38">
        <v>0.31</v>
      </c>
      <c r="AM175" s="38">
        <v>4.2</v>
      </c>
      <c r="AN175" s="38">
        <v>0.04</v>
      </c>
      <c r="AO175" s="38" t="s">
        <v>544</v>
      </c>
      <c r="AP175" s="38" t="s">
        <v>545</v>
      </c>
      <c r="AQ175" s="38">
        <v>15</v>
      </c>
      <c r="AR175" s="38">
        <v>360</v>
      </c>
      <c r="AS175" s="38" t="s">
        <v>545</v>
      </c>
      <c r="AT175" s="38" t="s">
        <v>546</v>
      </c>
      <c r="AU175" s="38" t="s">
        <v>547</v>
      </c>
      <c r="AV175" s="38">
        <v>9.9</v>
      </c>
      <c r="AW175" s="38">
        <v>1.4</v>
      </c>
      <c r="AX175" s="38" t="s">
        <v>548</v>
      </c>
      <c r="AY175" s="38">
        <v>0.2</v>
      </c>
      <c r="AZ175" s="38" t="s">
        <v>548</v>
      </c>
      <c r="BA175" s="38">
        <v>0.8</v>
      </c>
      <c r="BB175" s="38">
        <v>0.48</v>
      </c>
      <c r="BC175" s="38">
        <v>0.23</v>
      </c>
      <c r="BD175" s="38">
        <v>2</v>
      </c>
      <c r="BE175" s="38">
        <v>0.89</v>
      </c>
      <c r="BF175" s="38" t="s">
        <v>544</v>
      </c>
      <c r="BG175" s="38">
        <v>1</v>
      </c>
      <c r="BH175" s="38">
        <v>0.18</v>
      </c>
      <c r="BI175" s="38" t="s">
        <v>547</v>
      </c>
      <c r="BJ175" s="38">
        <v>4.3</v>
      </c>
      <c r="BK175" s="38" t="s">
        <v>548</v>
      </c>
      <c r="BL175" s="38">
        <v>7.0000000000000007E-2</v>
      </c>
      <c r="BM175" s="38">
        <v>860</v>
      </c>
      <c r="BN175" s="38">
        <v>3</v>
      </c>
      <c r="BO175" s="38" t="s">
        <v>544</v>
      </c>
      <c r="BP175" s="38">
        <v>4.5999999999999996</v>
      </c>
      <c r="BQ175" s="38" t="s">
        <v>545</v>
      </c>
      <c r="BR175" s="38">
        <v>11</v>
      </c>
      <c r="BS175" s="38">
        <v>1.1299999999999999</v>
      </c>
      <c r="BT175" s="38">
        <v>10</v>
      </c>
      <c r="BU175" s="38" t="s">
        <v>550</v>
      </c>
      <c r="BV175" s="38" t="s">
        <v>546</v>
      </c>
      <c r="BW175" s="38" t="s">
        <v>545</v>
      </c>
      <c r="BX175" s="38" t="s">
        <v>544</v>
      </c>
      <c r="BY175" s="38">
        <v>0.9</v>
      </c>
      <c r="BZ175" s="38" t="s">
        <v>544</v>
      </c>
      <c r="CA175" s="38">
        <v>91</v>
      </c>
      <c r="CB175" s="38" t="s">
        <v>551</v>
      </c>
      <c r="CC175" s="38">
        <v>0.14000000000000001</v>
      </c>
      <c r="CD175" s="38" t="s">
        <v>549</v>
      </c>
      <c r="CE175" s="38">
        <v>0.8</v>
      </c>
      <c r="CF175" s="38" t="s">
        <v>551</v>
      </c>
      <c r="CG175" s="38">
        <v>7.0000000000000007E-2</v>
      </c>
      <c r="CH175" s="38">
        <v>0.88</v>
      </c>
      <c r="CI175" s="38">
        <v>10</v>
      </c>
      <c r="CJ175" s="38">
        <v>4</v>
      </c>
      <c r="CK175" s="38">
        <v>4.8</v>
      </c>
      <c r="CL175" s="38">
        <v>0.5</v>
      </c>
      <c r="CM175" s="38">
        <v>10</v>
      </c>
      <c r="CN175" s="38">
        <v>53.8</v>
      </c>
      <c r="CO175" s="38">
        <v>1.38</v>
      </c>
      <c r="CP175" s="38">
        <v>0.04</v>
      </c>
      <c r="CQ175" s="38">
        <v>27.47</v>
      </c>
      <c r="CR175" s="38" t="s">
        <v>543</v>
      </c>
      <c r="CS175" s="38">
        <v>0.93</v>
      </c>
      <c r="CT175" s="38">
        <v>1.0900000000000001</v>
      </c>
      <c r="CU175" s="38">
        <v>41.777500000000003</v>
      </c>
      <c r="CV175" s="38">
        <v>18.239999999999998</v>
      </c>
      <c r="CW175" s="38">
        <v>0.11</v>
      </c>
      <c r="CX175" s="38">
        <v>0.05</v>
      </c>
      <c r="CY175" s="38">
        <v>0.02</v>
      </c>
      <c r="CZ175" s="38">
        <v>8.09</v>
      </c>
      <c r="DA175" s="38" t="s">
        <v>543</v>
      </c>
      <c r="DB175" s="38">
        <v>0.05</v>
      </c>
      <c r="DC175" s="38" t="s">
        <v>543</v>
      </c>
    </row>
    <row r="176" spans="1:107" ht="15" customHeight="1">
      <c r="A176" s="13">
        <v>173</v>
      </c>
      <c r="B176" s="13"/>
      <c r="C176" s="14" t="s">
        <v>397</v>
      </c>
      <c r="D176" s="13"/>
      <c r="E176" s="13"/>
      <c r="F176" s="13"/>
      <c r="G176" s="13"/>
      <c r="H176" s="16">
        <v>39.080657000000002</v>
      </c>
      <c r="I176" s="17">
        <v>-81.508217000000002</v>
      </c>
      <c r="J176" s="13" t="s">
        <v>29</v>
      </c>
      <c r="K176" s="13" t="s">
        <v>30</v>
      </c>
      <c r="L176" s="13" t="s">
        <v>31</v>
      </c>
      <c r="M176" s="13" t="s">
        <v>32</v>
      </c>
      <c r="N176" s="14" t="s">
        <v>53</v>
      </c>
      <c r="O176" s="13" t="s">
        <v>33</v>
      </c>
      <c r="P176" s="13" t="s">
        <v>34</v>
      </c>
      <c r="Q176" s="13" t="s">
        <v>398</v>
      </c>
      <c r="R176" s="13" t="s">
        <v>36</v>
      </c>
      <c r="S176" s="13" t="s">
        <v>48</v>
      </c>
      <c r="T176" s="13" t="s">
        <v>366</v>
      </c>
      <c r="U176" s="13" t="s">
        <v>217</v>
      </c>
      <c r="V176" s="13" t="s">
        <v>40</v>
      </c>
      <c r="W176" s="13" t="s">
        <v>41</v>
      </c>
      <c r="X176" s="13"/>
      <c r="Y176" s="13" t="s">
        <v>51</v>
      </c>
      <c r="Z176" s="13"/>
      <c r="AA176" s="13"/>
      <c r="AB176" s="13"/>
      <c r="AC176" s="38" t="s">
        <v>565</v>
      </c>
      <c r="AD176" s="38" t="s">
        <v>397</v>
      </c>
      <c r="AE176" s="39" t="s">
        <v>542</v>
      </c>
      <c r="AF176" s="38">
        <v>1.59</v>
      </c>
      <c r="AG176" s="38">
        <v>16.2</v>
      </c>
      <c r="AH176" s="38">
        <v>0.67</v>
      </c>
      <c r="AI176" s="38">
        <v>2</v>
      </c>
      <c r="AJ176" s="38">
        <v>9.07</v>
      </c>
      <c r="AK176" s="38">
        <v>0.01</v>
      </c>
      <c r="AL176" s="38">
        <v>0.34</v>
      </c>
      <c r="AM176" s="38">
        <v>9.5</v>
      </c>
      <c r="AN176" s="38">
        <v>0.06</v>
      </c>
      <c r="AO176" s="38" t="s">
        <v>544</v>
      </c>
      <c r="AP176" s="38" t="s">
        <v>545</v>
      </c>
      <c r="AQ176" s="38">
        <v>23</v>
      </c>
      <c r="AR176" s="38">
        <v>345</v>
      </c>
      <c r="AS176" s="38" t="s">
        <v>545</v>
      </c>
      <c r="AT176" s="38" t="s">
        <v>546</v>
      </c>
      <c r="AU176" s="38" t="s">
        <v>547</v>
      </c>
      <c r="AV176" s="38">
        <v>13.4</v>
      </c>
      <c r="AW176" s="38">
        <v>2.1</v>
      </c>
      <c r="AX176" s="38" t="s">
        <v>548</v>
      </c>
      <c r="AY176" s="38">
        <v>0.3</v>
      </c>
      <c r="AZ176" s="38" t="s">
        <v>548</v>
      </c>
      <c r="BA176" s="38">
        <v>1.06</v>
      </c>
      <c r="BB176" s="38">
        <v>0.73</v>
      </c>
      <c r="BC176" s="38">
        <v>0.28999999999999998</v>
      </c>
      <c r="BD176" s="38">
        <v>4</v>
      </c>
      <c r="BE176" s="38">
        <v>1.1000000000000001</v>
      </c>
      <c r="BF176" s="38" t="s">
        <v>544</v>
      </c>
      <c r="BG176" s="38">
        <v>2</v>
      </c>
      <c r="BH176" s="38">
        <v>0.26</v>
      </c>
      <c r="BI176" s="38" t="s">
        <v>547</v>
      </c>
      <c r="BJ176" s="38">
        <v>6.1</v>
      </c>
      <c r="BK176" s="38" t="s">
        <v>548</v>
      </c>
      <c r="BL176" s="38">
        <v>0.12</v>
      </c>
      <c r="BM176" s="38">
        <v>696</v>
      </c>
      <c r="BN176" s="38">
        <v>2</v>
      </c>
      <c r="BO176" s="38">
        <v>2</v>
      </c>
      <c r="BP176" s="38">
        <v>6.2</v>
      </c>
      <c r="BQ176" s="38" t="s">
        <v>545</v>
      </c>
      <c r="BR176" s="38">
        <v>11</v>
      </c>
      <c r="BS176" s="38">
        <v>1.54</v>
      </c>
      <c r="BT176" s="38">
        <v>21.2</v>
      </c>
      <c r="BU176" s="38" t="s">
        <v>550</v>
      </c>
      <c r="BV176" s="38" t="s">
        <v>546</v>
      </c>
      <c r="BW176" s="38" t="s">
        <v>545</v>
      </c>
      <c r="BX176" s="38" t="s">
        <v>544</v>
      </c>
      <c r="BY176" s="38">
        <v>1.1000000000000001</v>
      </c>
      <c r="BZ176" s="38" t="s">
        <v>544</v>
      </c>
      <c r="CA176" s="38">
        <v>99</v>
      </c>
      <c r="CB176" s="38" t="s">
        <v>551</v>
      </c>
      <c r="CC176" s="38">
        <v>0.19</v>
      </c>
      <c r="CD176" s="38" t="s">
        <v>549</v>
      </c>
      <c r="CE176" s="38">
        <v>1.3</v>
      </c>
      <c r="CF176" s="38" t="s">
        <v>551</v>
      </c>
      <c r="CG176" s="38">
        <v>0.14000000000000001</v>
      </c>
      <c r="CH176" s="38">
        <v>1.1100000000000001</v>
      </c>
      <c r="CI176" s="38">
        <v>15</v>
      </c>
      <c r="CJ176" s="38" t="s">
        <v>544</v>
      </c>
      <c r="CK176" s="38">
        <v>6.2</v>
      </c>
      <c r="CL176" s="38">
        <v>0.8</v>
      </c>
      <c r="CM176" s="38">
        <v>7</v>
      </c>
      <c r="CN176" s="38">
        <v>70.7</v>
      </c>
      <c r="CO176" s="38">
        <v>2.83</v>
      </c>
      <c r="CP176" s="38">
        <v>0.04</v>
      </c>
      <c r="CQ176" s="38">
        <v>23.33</v>
      </c>
      <c r="CR176" s="38" t="s">
        <v>543</v>
      </c>
      <c r="CS176" s="38">
        <v>0.96</v>
      </c>
      <c r="CT176" s="38">
        <v>2.23</v>
      </c>
      <c r="CU176" s="38">
        <v>34.67</v>
      </c>
      <c r="CV176" s="38">
        <v>15.22</v>
      </c>
      <c r="CW176" s="38">
        <v>0.1</v>
      </c>
      <c r="CX176" s="38">
        <v>0.08</v>
      </c>
      <c r="CY176" s="38">
        <v>0.02</v>
      </c>
      <c r="CZ176" s="38">
        <v>19.11</v>
      </c>
      <c r="DA176" s="38">
        <v>0.01</v>
      </c>
      <c r="DB176" s="38">
        <v>0.09</v>
      </c>
      <c r="DC176" s="38" t="s">
        <v>543</v>
      </c>
    </row>
    <row r="177" spans="1:107" ht="15" customHeight="1">
      <c r="A177" s="13">
        <v>174</v>
      </c>
      <c r="B177" s="13"/>
      <c r="C177" s="14" t="s">
        <v>399</v>
      </c>
      <c r="D177" s="13"/>
      <c r="E177" s="13"/>
      <c r="F177" s="13"/>
      <c r="G177" s="13"/>
      <c r="H177" s="16">
        <v>39.080657000000002</v>
      </c>
      <c r="I177" s="17">
        <v>-81.508217000000002</v>
      </c>
      <c r="J177" s="13" t="s">
        <v>29</v>
      </c>
      <c r="K177" s="13" t="s">
        <v>30</v>
      </c>
      <c r="L177" s="13" t="s">
        <v>31</v>
      </c>
      <c r="M177" s="13" t="s">
        <v>32</v>
      </c>
      <c r="N177" s="14" t="s">
        <v>53</v>
      </c>
      <c r="O177" s="13" t="s">
        <v>33</v>
      </c>
      <c r="P177" s="13" t="s">
        <v>34</v>
      </c>
      <c r="Q177" s="13" t="s">
        <v>400</v>
      </c>
      <c r="R177" s="13" t="s">
        <v>36</v>
      </c>
      <c r="S177" s="13" t="s">
        <v>48</v>
      </c>
      <c r="T177" s="13" t="s">
        <v>366</v>
      </c>
      <c r="U177" s="13" t="s">
        <v>217</v>
      </c>
      <c r="V177" s="13" t="s">
        <v>40</v>
      </c>
      <c r="W177" s="13" t="s">
        <v>41</v>
      </c>
      <c r="X177" s="13"/>
      <c r="Y177" s="13" t="s">
        <v>51</v>
      </c>
      <c r="Z177" s="13"/>
      <c r="AA177" s="13"/>
      <c r="AB177" s="13"/>
      <c r="AC177" s="38" t="s">
        <v>566</v>
      </c>
      <c r="AD177" s="38" t="s">
        <v>399</v>
      </c>
      <c r="AE177" s="39" t="s">
        <v>542</v>
      </c>
      <c r="AF177" s="38">
        <v>1.01</v>
      </c>
      <c r="AG177" s="38">
        <v>19</v>
      </c>
      <c r="AH177" s="38">
        <v>0.57999999999999996</v>
      </c>
      <c r="AI177" s="38">
        <v>1.2</v>
      </c>
      <c r="AJ177" s="38">
        <v>10.09</v>
      </c>
      <c r="AK177" s="38" t="s">
        <v>543</v>
      </c>
      <c r="AL177" s="38">
        <v>0.27</v>
      </c>
      <c r="AM177" s="38">
        <v>4.5999999999999996</v>
      </c>
      <c r="AN177" s="38">
        <v>0.04</v>
      </c>
      <c r="AO177" s="38" t="s">
        <v>544</v>
      </c>
      <c r="AP177" s="38" t="s">
        <v>545</v>
      </c>
      <c r="AQ177" s="38">
        <v>21</v>
      </c>
      <c r="AR177" s="38">
        <v>193</v>
      </c>
      <c r="AS177" s="38" t="s">
        <v>545</v>
      </c>
      <c r="AT177" s="38" t="s">
        <v>546</v>
      </c>
      <c r="AU177" s="38" t="s">
        <v>547</v>
      </c>
      <c r="AV177" s="38">
        <v>13.3</v>
      </c>
      <c r="AW177" s="38">
        <v>1.9</v>
      </c>
      <c r="AX177" s="38" t="s">
        <v>548</v>
      </c>
      <c r="AY177" s="38">
        <v>0.3</v>
      </c>
      <c r="AZ177" s="38" t="s">
        <v>548</v>
      </c>
      <c r="BA177" s="38">
        <v>0.95</v>
      </c>
      <c r="BB177" s="38">
        <v>0.57999999999999996</v>
      </c>
      <c r="BC177" s="38">
        <v>0.25</v>
      </c>
      <c r="BD177" s="38">
        <v>2</v>
      </c>
      <c r="BE177" s="38">
        <v>0.97</v>
      </c>
      <c r="BF177" s="38" t="s">
        <v>544</v>
      </c>
      <c r="BG177" s="38" t="s">
        <v>544</v>
      </c>
      <c r="BH177" s="38">
        <v>0.19</v>
      </c>
      <c r="BI177" s="38" t="s">
        <v>547</v>
      </c>
      <c r="BJ177" s="38">
        <v>5.8</v>
      </c>
      <c r="BK177" s="38" t="s">
        <v>548</v>
      </c>
      <c r="BL177" s="38">
        <v>0.08</v>
      </c>
      <c r="BM177" s="38">
        <v>692</v>
      </c>
      <c r="BN177" s="38">
        <v>3</v>
      </c>
      <c r="BO177" s="38">
        <v>1</v>
      </c>
      <c r="BP177" s="38">
        <v>5.8</v>
      </c>
      <c r="BQ177" s="38" t="s">
        <v>545</v>
      </c>
      <c r="BR177" s="38">
        <v>11</v>
      </c>
      <c r="BS177" s="38">
        <v>1.47</v>
      </c>
      <c r="BT177" s="38">
        <v>13.9</v>
      </c>
      <c r="BU177" s="38" t="s">
        <v>550</v>
      </c>
      <c r="BV177" s="38" t="s">
        <v>546</v>
      </c>
      <c r="BW177" s="38" t="s">
        <v>545</v>
      </c>
      <c r="BX177" s="38" t="s">
        <v>544</v>
      </c>
      <c r="BY177" s="38">
        <v>1.2</v>
      </c>
      <c r="BZ177" s="38" t="s">
        <v>544</v>
      </c>
      <c r="CA177" s="38">
        <v>153</v>
      </c>
      <c r="CB177" s="38" t="s">
        <v>551</v>
      </c>
      <c r="CC177" s="38">
        <v>0.16</v>
      </c>
      <c r="CD177" s="38" t="s">
        <v>549</v>
      </c>
      <c r="CE177" s="38">
        <v>1.2</v>
      </c>
      <c r="CF177" s="38" t="s">
        <v>551</v>
      </c>
      <c r="CG177" s="38">
        <v>0.09</v>
      </c>
      <c r="CH177" s="38">
        <v>1.27</v>
      </c>
      <c r="CI177" s="38">
        <v>13</v>
      </c>
      <c r="CJ177" s="38" t="s">
        <v>544</v>
      </c>
      <c r="CK177" s="38">
        <v>5.3</v>
      </c>
      <c r="CL177" s="38">
        <v>0.5</v>
      </c>
      <c r="CM177" s="38">
        <v>13</v>
      </c>
      <c r="CN177" s="38">
        <v>31.1</v>
      </c>
      <c r="CO177" s="38">
        <v>1.81</v>
      </c>
      <c r="CP177" s="38">
        <v>0.03</v>
      </c>
      <c r="CQ177" s="38">
        <v>27.89</v>
      </c>
      <c r="CR177" s="38" t="s">
        <v>543</v>
      </c>
      <c r="CS177" s="38">
        <v>0.83</v>
      </c>
      <c r="CT177" s="38">
        <v>1.38</v>
      </c>
      <c r="CU177" s="38">
        <v>40.581899999999997</v>
      </c>
      <c r="CV177" s="38">
        <v>17.09</v>
      </c>
      <c r="CW177" s="38">
        <v>0.1</v>
      </c>
      <c r="CX177" s="38">
        <v>0.06</v>
      </c>
      <c r="CY177" s="38">
        <v>0.02</v>
      </c>
      <c r="CZ177" s="38">
        <v>9.24</v>
      </c>
      <c r="DA177" s="38">
        <v>0.02</v>
      </c>
      <c r="DB177" s="38">
        <v>7.0000000000000007E-2</v>
      </c>
      <c r="DC177" s="38" t="s">
        <v>543</v>
      </c>
    </row>
    <row r="178" spans="1:107" ht="15" customHeight="1">
      <c r="A178" s="13">
        <v>175</v>
      </c>
      <c r="B178" s="13"/>
      <c r="C178" s="14" t="s">
        <v>401</v>
      </c>
      <c r="D178" s="13"/>
      <c r="E178" s="13"/>
      <c r="F178" s="13"/>
      <c r="G178" s="13"/>
      <c r="H178" s="16">
        <v>39.080657000000002</v>
      </c>
      <c r="I178" s="17">
        <v>-81.508217000000002</v>
      </c>
      <c r="J178" s="13" t="s">
        <v>29</v>
      </c>
      <c r="K178" s="13" t="s">
        <v>30</v>
      </c>
      <c r="L178" s="13" t="s">
        <v>31</v>
      </c>
      <c r="M178" s="13" t="s">
        <v>32</v>
      </c>
      <c r="N178" s="14" t="s">
        <v>53</v>
      </c>
      <c r="O178" s="13" t="s">
        <v>33</v>
      </c>
      <c r="P178" s="13" t="s">
        <v>34</v>
      </c>
      <c r="Q178" s="13" t="s">
        <v>402</v>
      </c>
      <c r="R178" s="13" t="s">
        <v>36</v>
      </c>
      <c r="S178" s="13" t="s">
        <v>48</v>
      </c>
      <c r="T178" s="13" t="s">
        <v>366</v>
      </c>
      <c r="U178" s="13" t="s">
        <v>217</v>
      </c>
      <c r="V178" s="13" t="s">
        <v>40</v>
      </c>
      <c r="W178" s="13" t="s">
        <v>41</v>
      </c>
      <c r="X178" s="13"/>
      <c r="Y178" s="13" t="s">
        <v>51</v>
      </c>
      <c r="Z178" s="13"/>
      <c r="AA178" s="13"/>
      <c r="AB178" s="13"/>
      <c r="AC178" s="38" t="s">
        <v>567</v>
      </c>
      <c r="AD178" s="38" t="s">
        <v>401</v>
      </c>
      <c r="AE178" s="39" t="s">
        <v>542</v>
      </c>
      <c r="AF178" s="38">
        <v>0.91</v>
      </c>
      <c r="AG178" s="38">
        <v>19.8</v>
      </c>
      <c r="AH178" s="38">
        <v>1.1499999999999999</v>
      </c>
      <c r="AI178" s="38">
        <v>1</v>
      </c>
      <c r="AJ178" s="38">
        <v>10.68</v>
      </c>
      <c r="AK178" s="38" t="s">
        <v>543</v>
      </c>
      <c r="AL178" s="38">
        <v>0.28000000000000003</v>
      </c>
      <c r="AM178" s="38">
        <v>3.9</v>
      </c>
      <c r="AN178" s="38">
        <v>0.04</v>
      </c>
      <c r="AO178" s="38" t="s">
        <v>544</v>
      </c>
      <c r="AP178" s="38" t="s">
        <v>545</v>
      </c>
      <c r="AQ178" s="38">
        <v>28</v>
      </c>
      <c r="AR178" s="38">
        <v>348</v>
      </c>
      <c r="AS178" s="38" t="s">
        <v>545</v>
      </c>
      <c r="AT178" s="38" t="s">
        <v>546</v>
      </c>
      <c r="AU178" s="38" t="s">
        <v>547</v>
      </c>
      <c r="AV178" s="38">
        <v>10.4</v>
      </c>
      <c r="AW178" s="38">
        <v>1.9</v>
      </c>
      <c r="AX178" s="38">
        <v>48</v>
      </c>
      <c r="AY178" s="38">
        <v>0.4</v>
      </c>
      <c r="AZ178" s="38">
        <v>14</v>
      </c>
      <c r="BA178" s="38">
        <v>0.77</v>
      </c>
      <c r="BB178" s="38">
        <v>0.45</v>
      </c>
      <c r="BC178" s="38">
        <v>0.21</v>
      </c>
      <c r="BD178" s="38">
        <v>2</v>
      </c>
      <c r="BE178" s="38">
        <v>0.89</v>
      </c>
      <c r="BF178" s="38" t="s">
        <v>544</v>
      </c>
      <c r="BG178" s="38" t="s">
        <v>544</v>
      </c>
      <c r="BH178" s="38">
        <v>0.17</v>
      </c>
      <c r="BI178" s="38" t="s">
        <v>547</v>
      </c>
      <c r="BJ178" s="38">
        <v>4.7</v>
      </c>
      <c r="BK178" s="38" t="s">
        <v>548</v>
      </c>
      <c r="BL178" s="38">
        <v>0.06</v>
      </c>
      <c r="BM178" s="38">
        <v>755</v>
      </c>
      <c r="BN178" s="38">
        <v>10</v>
      </c>
      <c r="BO178" s="38">
        <v>1</v>
      </c>
      <c r="BP178" s="38">
        <v>4.5</v>
      </c>
      <c r="BQ178" s="38" t="s">
        <v>545</v>
      </c>
      <c r="BR178" s="38">
        <v>33</v>
      </c>
      <c r="BS178" s="38">
        <v>1.18</v>
      </c>
      <c r="BT178" s="38">
        <v>12.4</v>
      </c>
      <c r="BU178" s="38" t="s">
        <v>550</v>
      </c>
      <c r="BV178" s="38">
        <v>0.1</v>
      </c>
      <c r="BW178" s="38" t="s">
        <v>545</v>
      </c>
      <c r="BX178" s="38" t="s">
        <v>544</v>
      </c>
      <c r="BY178" s="38">
        <v>0.9</v>
      </c>
      <c r="BZ178" s="38" t="s">
        <v>544</v>
      </c>
      <c r="CA178" s="38">
        <v>113</v>
      </c>
      <c r="CB178" s="38" t="s">
        <v>551</v>
      </c>
      <c r="CC178" s="38">
        <v>0.14000000000000001</v>
      </c>
      <c r="CD178" s="38" t="s">
        <v>549</v>
      </c>
      <c r="CE178" s="38">
        <v>1.2</v>
      </c>
      <c r="CF178" s="38" t="s">
        <v>551</v>
      </c>
      <c r="CG178" s="38">
        <v>0.08</v>
      </c>
      <c r="CH178" s="38">
        <v>1.08</v>
      </c>
      <c r="CI178" s="38">
        <v>14</v>
      </c>
      <c r="CJ178" s="38">
        <v>4</v>
      </c>
      <c r="CK178" s="38">
        <v>4.8</v>
      </c>
      <c r="CL178" s="38">
        <v>0.4</v>
      </c>
      <c r="CM178" s="38">
        <v>12</v>
      </c>
      <c r="CN178" s="38">
        <v>23.8</v>
      </c>
      <c r="CO178" s="38">
        <v>1.56</v>
      </c>
      <c r="CP178" s="38">
        <v>0.04</v>
      </c>
      <c r="CQ178" s="38">
        <v>28.14</v>
      </c>
      <c r="CR178" s="38" t="s">
        <v>543</v>
      </c>
      <c r="CS178" s="38">
        <v>1.62</v>
      </c>
      <c r="CT178" s="38">
        <v>1.08</v>
      </c>
      <c r="CU178" s="38">
        <v>40.864100000000001</v>
      </c>
      <c r="CV178" s="38">
        <v>17.57</v>
      </c>
      <c r="CW178" s="38">
        <v>0.09</v>
      </c>
      <c r="CX178" s="38">
        <v>0.05</v>
      </c>
      <c r="CY178" s="38">
        <v>0.02</v>
      </c>
      <c r="CZ178" s="38">
        <v>7.57</v>
      </c>
      <c r="DA178" s="38">
        <v>0.01</v>
      </c>
      <c r="DB178" s="38">
        <v>0.06</v>
      </c>
      <c r="DC178" s="38" t="s">
        <v>543</v>
      </c>
    </row>
    <row r="179" spans="1:107" ht="15" customHeight="1">
      <c r="A179" s="13">
        <v>176</v>
      </c>
      <c r="B179" s="13"/>
      <c r="C179" s="14" t="s">
        <v>403</v>
      </c>
      <c r="D179" s="13"/>
      <c r="E179" s="13"/>
      <c r="F179" s="13"/>
      <c r="G179" s="13"/>
      <c r="H179" s="16">
        <v>39.080657000000002</v>
      </c>
      <c r="I179" s="17">
        <v>-81.508217000000002</v>
      </c>
      <c r="J179" s="13" t="s">
        <v>29</v>
      </c>
      <c r="K179" s="13" t="s">
        <v>30</v>
      </c>
      <c r="L179" s="13" t="s">
        <v>31</v>
      </c>
      <c r="M179" s="13" t="s">
        <v>32</v>
      </c>
      <c r="N179" s="14" t="s">
        <v>53</v>
      </c>
      <c r="O179" s="13" t="s">
        <v>33</v>
      </c>
      <c r="P179" s="13" t="s">
        <v>34</v>
      </c>
      <c r="Q179" s="13" t="s">
        <v>404</v>
      </c>
      <c r="R179" s="13" t="s">
        <v>36</v>
      </c>
      <c r="S179" s="13" t="s">
        <v>48</v>
      </c>
      <c r="T179" s="13" t="s">
        <v>366</v>
      </c>
      <c r="U179" s="13" t="s">
        <v>217</v>
      </c>
      <c r="V179" s="13" t="s">
        <v>40</v>
      </c>
      <c r="W179" s="13" t="s">
        <v>41</v>
      </c>
      <c r="X179" s="13"/>
      <c r="Y179" s="13" t="s">
        <v>51</v>
      </c>
      <c r="Z179" s="13"/>
      <c r="AA179" s="13"/>
      <c r="AB179" s="13"/>
      <c r="AC179" s="38" t="s">
        <v>568</v>
      </c>
      <c r="AD179" s="38" t="s">
        <v>403</v>
      </c>
      <c r="AE179" s="39" t="s">
        <v>542</v>
      </c>
      <c r="AF179" s="38">
        <v>1.77</v>
      </c>
      <c r="AG179" s="38">
        <v>17.7</v>
      </c>
      <c r="AH179" s="38">
        <v>1.08</v>
      </c>
      <c r="AI179" s="38">
        <v>2.2000000000000002</v>
      </c>
      <c r="AJ179" s="38">
        <v>9.75</v>
      </c>
      <c r="AK179" s="38">
        <v>0.01</v>
      </c>
      <c r="AL179" s="38">
        <v>0.32</v>
      </c>
      <c r="AM179" s="38">
        <v>6.8</v>
      </c>
      <c r="AN179" s="38">
        <v>0.08</v>
      </c>
      <c r="AO179" s="38" t="s">
        <v>544</v>
      </c>
      <c r="AP179" s="38" t="s">
        <v>545</v>
      </c>
      <c r="AQ179" s="38">
        <v>36</v>
      </c>
      <c r="AR179" s="38">
        <v>317</v>
      </c>
      <c r="AS179" s="38" t="s">
        <v>545</v>
      </c>
      <c r="AT179" s="38" t="s">
        <v>546</v>
      </c>
      <c r="AU179" s="38" t="s">
        <v>547</v>
      </c>
      <c r="AV179" s="38">
        <v>18</v>
      </c>
      <c r="AW179" s="38">
        <v>2.6</v>
      </c>
      <c r="AX179" s="38">
        <v>19</v>
      </c>
      <c r="AY179" s="38">
        <v>0.4</v>
      </c>
      <c r="AZ179" s="38">
        <v>12</v>
      </c>
      <c r="BA179" s="38">
        <v>1.46</v>
      </c>
      <c r="BB179" s="38">
        <v>0.77</v>
      </c>
      <c r="BC179" s="38">
        <v>0.41</v>
      </c>
      <c r="BD179" s="38">
        <v>4</v>
      </c>
      <c r="BE179" s="38">
        <v>1.58</v>
      </c>
      <c r="BF179" s="38" t="s">
        <v>544</v>
      </c>
      <c r="BG179" s="38">
        <v>1</v>
      </c>
      <c r="BH179" s="38">
        <v>0.27</v>
      </c>
      <c r="BI179" s="38" t="s">
        <v>547</v>
      </c>
      <c r="BJ179" s="38">
        <v>7.8</v>
      </c>
      <c r="BK179" s="38" t="s">
        <v>548</v>
      </c>
      <c r="BL179" s="38">
        <v>0.1</v>
      </c>
      <c r="BM179" s="38">
        <v>1317</v>
      </c>
      <c r="BN179" s="38">
        <v>3</v>
      </c>
      <c r="BO179" s="38">
        <v>2</v>
      </c>
      <c r="BP179" s="38">
        <v>8.4</v>
      </c>
      <c r="BQ179" s="38">
        <v>9</v>
      </c>
      <c r="BR179" s="38">
        <v>31</v>
      </c>
      <c r="BS179" s="38">
        <v>2.0699999999999998</v>
      </c>
      <c r="BT179" s="38">
        <v>23.3</v>
      </c>
      <c r="BU179" s="38" t="s">
        <v>550</v>
      </c>
      <c r="BV179" s="38" t="s">
        <v>546</v>
      </c>
      <c r="BW179" s="38" t="s">
        <v>545</v>
      </c>
      <c r="BX179" s="38" t="s">
        <v>544</v>
      </c>
      <c r="BY179" s="38">
        <v>1.6</v>
      </c>
      <c r="BZ179" s="38" t="s">
        <v>544</v>
      </c>
      <c r="CA179" s="38">
        <v>96</v>
      </c>
      <c r="CB179" s="38" t="s">
        <v>551</v>
      </c>
      <c r="CC179" s="38">
        <v>0.24</v>
      </c>
      <c r="CD179" s="38" t="s">
        <v>549</v>
      </c>
      <c r="CE179" s="38">
        <v>2</v>
      </c>
      <c r="CF179" s="38" t="s">
        <v>551</v>
      </c>
      <c r="CG179" s="38">
        <v>0.11</v>
      </c>
      <c r="CH179" s="38">
        <v>1.4</v>
      </c>
      <c r="CI179" s="38">
        <v>18</v>
      </c>
      <c r="CJ179" s="38" t="s">
        <v>544</v>
      </c>
      <c r="CK179" s="38">
        <v>7.9</v>
      </c>
      <c r="CL179" s="38">
        <v>0.7</v>
      </c>
      <c r="CM179" s="38">
        <v>28</v>
      </c>
      <c r="CN179" s="38">
        <v>52.2</v>
      </c>
      <c r="CO179" s="38">
        <v>3.07</v>
      </c>
      <c r="CP179" s="38">
        <v>0.04</v>
      </c>
      <c r="CQ179" s="38">
        <v>24.85</v>
      </c>
      <c r="CR179" s="38" t="s">
        <v>543</v>
      </c>
      <c r="CS179" s="38">
        <v>1.61</v>
      </c>
      <c r="CT179" s="38">
        <v>2.42</v>
      </c>
      <c r="CU179" s="38">
        <v>36.9026</v>
      </c>
      <c r="CV179" s="38">
        <v>16.02</v>
      </c>
      <c r="CW179" s="38">
        <v>0.18</v>
      </c>
      <c r="CX179" s="38">
        <v>7.0000000000000007E-2</v>
      </c>
      <c r="CY179" s="38">
        <v>0.03</v>
      </c>
      <c r="CZ179" s="38">
        <v>13.37</v>
      </c>
      <c r="DA179" s="38">
        <v>0.02</v>
      </c>
      <c r="DB179" s="38">
        <v>0.13</v>
      </c>
      <c r="DC179" s="38" t="s">
        <v>543</v>
      </c>
    </row>
    <row r="180" spans="1:107" ht="15" customHeight="1">
      <c r="A180" s="13">
        <v>177</v>
      </c>
      <c r="B180" s="13"/>
      <c r="C180" s="14" t="s">
        <v>405</v>
      </c>
      <c r="D180" s="13"/>
      <c r="E180" s="13"/>
      <c r="F180" s="13"/>
      <c r="G180" s="13"/>
      <c r="H180" s="16">
        <v>39.080657000000002</v>
      </c>
      <c r="I180" s="17">
        <v>-81.508217000000002</v>
      </c>
      <c r="J180" s="13" t="s">
        <v>29</v>
      </c>
      <c r="K180" s="13" t="s">
        <v>30</v>
      </c>
      <c r="L180" s="13" t="s">
        <v>31</v>
      </c>
      <c r="M180" s="13" t="s">
        <v>32</v>
      </c>
      <c r="N180" s="14" t="s">
        <v>53</v>
      </c>
      <c r="O180" s="13" t="s">
        <v>33</v>
      </c>
      <c r="P180" s="13" t="s">
        <v>34</v>
      </c>
      <c r="Q180" s="13" t="s">
        <v>406</v>
      </c>
      <c r="R180" s="13" t="s">
        <v>36</v>
      </c>
      <c r="S180" s="13" t="s">
        <v>48</v>
      </c>
      <c r="T180" s="13" t="s">
        <v>366</v>
      </c>
      <c r="U180" s="13" t="s">
        <v>217</v>
      </c>
      <c r="V180" s="13" t="s">
        <v>40</v>
      </c>
      <c r="W180" s="13" t="s">
        <v>41</v>
      </c>
      <c r="X180" s="13"/>
      <c r="Y180" s="13" t="s">
        <v>51</v>
      </c>
      <c r="Z180" s="13"/>
      <c r="AA180" s="13"/>
      <c r="AB180" s="13"/>
      <c r="AC180" s="38" t="s">
        <v>569</v>
      </c>
      <c r="AD180" s="38" t="s">
        <v>405</v>
      </c>
      <c r="AE180" s="39" t="s">
        <v>542</v>
      </c>
      <c r="AF180" s="38">
        <v>4.0199999999999996</v>
      </c>
      <c r="AG180" s="38">
        <v>11.1</v>
      </c>
      <c r="AH180" s="38">
        <v>2.02</v>
      </c>
      <c r="AI180" s="38">
        <v>4.5</v>
      </c>
      <c r="AJ180" s="38">
        <v>6.9</v>
      </c>
      <c r="AK180" s="38">
        <v>0.04</v>
      </c>
      <c r="AL180" s="38">
        <v>0.28000000000000003</v>
      </c>
      <c r="AM180" s="38">
        <v>15.7</v>
      </c>
      <c r="AN180" s="38">
        <v>0.19</v>
      </c>
      <c r="AO180" s="38" t="s">
        <v>544</v>
      </c>
      <c r="AP180" s="38" t="s">
        <v>545</v>
      </c>
      <c r="AQ180" s="38">
        <v>56</v>
      </c>
      <c r="AR180" s="38">
        <v>582</v>
      </c>
      <c r="AS180" s="38" t="s">
        <v>545</v>
      </c>
      <c r="AT180" s="38" t="s">
        <v>546</v>
      </c>
      <c r="AU180" s="38" t="s">
        <v>547</v>
      </c>
      <c r="AV180" s="38">
        <v>38.299999999999997</v>
      </c>
      <c r="AW180" s="38">
        <v>6.1</v>
      </c>
      <c r="AX180" s="38">
        <v>48</v>
      </c>
      <c r="AY180" s="38">
        <v>1.2</v>
      </c>
      <c r="AZ180" s="38" t="s">
        <v>548</v>
      </c>
      <c r="BA180" s="38">
        <v>2.77</v>
      </c>
      <c r="BB180" s="38">
        <v>1.71</v>
      </c>
      <c r="BC180" s="38">
        <v>0.88</v>
      </c>
      <c r="BD180" s="38">
        <v>10</v>
      </c>
      <c r="BE180" s="38">
        <v>3.08</v>
      </c>
      <c r="BF180" s="38" t="s">
        <v>544</v>
      </c>
      <c r="BG180" s="38">
        <v>4</v>
      </c>
      <c r="BH180" s="38">
        <v>0.61</v>
      </c>
      <c r="BI180" s="38" t="s">
        <v>547</v>
      </c>
      <c r="BJ180" s="38">
        <v>16.8</v>
      </c>
      <c r="BK180" s="38">
        <v>30</v>
      </c>
      <c r="BL180" s="38">
        <v>0.28000000000000003</v>
      </c>
      <c r="BM180" s="38">
        <v>1179</v>
      </c>
      <c r="BN180" s="38">
        <v>4</v>
      </c>
      <c r="BO180" s="38">
        <v>5</v>
      </c>
      <c r="BP180" s="38">
        <v>17.8</v>
      </c>
      <c r="BQ180" s="38">
        <v>16</v>
      </c>
      <c r="BR180" s="38">
        <v>24</v>
      </c>
      <c r="BS180" s="38">
        <v>4.47</v>
      </c>
      <c r="BT180" s="38">
        <v>60</v>
      </c>
      <c r="BU180" s="38" t="s">
        <v>550</v>
      </c>
      <c r="BV180" s="38">
        <v>0.1</v>
      </c>
      <c r="BW180" s="38">
        <v>5</v>
      </c>
      <c r="BX180" s="38">
        <v>1</v>
      </c>
      <c r="BY180" s="38">
        <v>3.4</v>
      </c>
      <c r="BZ180" s="38">
        <v>1</v>
      </c>
      <c r="CA180" s="38">
        <v>144</v>
      </c>
      <c r="CB180" s="38" t="s">
        <v>551</v>
      </c>
      <c r="CC180" s="38">
        <v>0.46</v>
      </c>
      <c r="CD180" s="38" t="s">
        <v>549</v>
      </c>
      <c r="CE180" s="38">
        <v>3.8</v>
      </c>
      <c r="CF180" s="38" t="s">
        <v>551</v>
      </c>
      <c r="CG180" s="38">
        <v>0.26</v>
      </c>
      <c r="CH180" s="38">
        <v>1.73</v>
      </c>
      <c r="CI180" s="38">
        <v>35</v>
      </c>
      <c r="CJ180" s="38" t="s">
        <v>544</v>
      </c>
      <c r="CK180" s="38">
        <v>15.8</v>
      </c>
      <c r="CL180" s="38">
        <v>1.6</v>
      </c>
      <c r="CM180" s="38">
        <v>21</v>
      </c>
      <c r="CN180" s="38">
        <v>150</v>
      </c>
      <c r="CO180" s="38">
        <v>7.21</v>
      </c>
      <c r="CP180" s="38">
        <v>0.06</v>
      </c>
      <c r="CQ180" s="38">
        <v>15.62</v>
      </c>
      <c r="CR180" s="38" t="s">
        <v>543</v>
      </c>
      <c r="CS180" s="38">
        <v>2.88</v>
      </c>
      <c r="CT180" s="38">
        <v>5.22</v>
      </c>
      <c r="CU180" s="38">
        <v>24.102799999999998</v>
      </c>
      <c r="CV180" s="38">
        <v>11.36</v>
      </c>
      <c r="CW180" s="38">
        <v>0.16</v>
      </c>
      <c r="CX180" s="38">
        <v>0.1</v>
      </c>
      <c r="CY180" s="38">
        <v>0.08</v>
      </c>
      <c r="CZ180" s="38">
        <v>31.57</v>
      </c>
      <c r="DA180" s="38">
        <v>0.01</v>
      </c>
      <c r="DB180" s="38">
        <v>0.3</v>
      </c>
      <c r="DC180" s="38" t="s">
        <v>543</v>
      </c>
    </row>
    <row r="181" spans="1:107" ht="15" customHeight="1">
      <c r="A181" s="13">
        <v>178</v>
      </c>
      <c r="B181" s="13"/>
      <c r="C181" s="14" t="s">
        <v>407</v>
      </c>
      <c r="D181" s="13"/>
      <c r="E181" s="13"/>
      <c r="F181" s="13"/>
      <c r="G181" s="13"/>
      <c r="H181" s="16">
        <v>39.080657000000002</v>
      </c>
      <c r="I181" s="17">
        <v>-81.508217000000002</v>
      </c>
      <c r="J181" s="13" t="s">
        <v>29</v>
      </c>
      <c r="K181" s="13" t="s">
        <v>30</v>
      </c>
      <c r="L181" s="13" t="s">
        <v>31</v>
      </c>
      <c r="M181" s="13" t="s">
        <v>32</v>
      </c>
      <c r="N181" s="14" t="s">
        <v>53</v>
      </c>
      <c r="O181" s="13" t="s">
        <v>33</v>
      </c>
      <c r="P181" s="13" t="s">
        <v>34</v>
      </c>
      <c r="Q181" s="13" t="s">
        <v>408</v>
      </c>
      <c r="R181" s="13" t="s">
        <v>36</v>
      </c>
      <c r="S181" s="13" t="s">
        <v>48</v>
      </c>
      <c r="T181" s="13" t="s">
        <v>366</v>
      </c>
      <c r="U181" s="13" t="s">
        <v>217</v>
      </c>
      <c r="V181" s="13" t="s">
        <v>40</v>
      </c>
      <c r="W181" s="13" t="s">
        <v>41</v>
      </c>
      <c r="X181" s="13"/>
      <c r="Y181" s="13" t="s">
        <v>51</v>
      </c>
      <c r="Z181" s="13"/>
      <c r="AA181" s="13"/>
      <c r="AB181" s="13"/>
      <c r="AC181" s="38" t="s">
        <v>570</v>
      </c>
      <c r="AD181" s="38" t="s">
        <v>407</v>
      </c>
      <c r="AE181" s="39" t="s">
        <v>542</v>
      </c>
      <c r="AF181" s="38">
        <v>2.72</v>
      </c>
      <c r="AG181" s="38">
        <v>15.2</v>
      </c>
      <c r="AH181" s="38">
        <v>1.48</v>
      </c>
      <c r="AI181" s="38">
        <v>3.3</v>
      </c>
      <c r="AJ181" s="38">
        <v>7.7</v>
      </c>
      <c r="AK181" s="38">
        <v>0.02</v>
      </c>
      <c r="AL181" s="38">
        <v>0.3</v>
      </c>
      <c r="AM181" s="38">
        <v>10.9</v>
      </c>
      <c r="AN181" s="38">
        <v>0.13</v>
      </c>
      <c r="AO181" s="38" t="s">
        <v>544</v>
      </c>
      <c r="AP181" s="38" t="s">
        <v>545</v>
      </c>
      <c r="AQ181" s="38">
        <v>37</v>
      </c>
      <c r="AR181" s="38">
        <v>457</v>
      </c>
      <c r="AS181" s="38" t="s">
        <v>545</v>
      </c>
      <c r="AT181" s="38" t="s">
        <v>546</v>
      </c>
      <c r="AU181" s="38" t="s">
        <v>547</v>
      </c>
      <c r="AV181" s="38">
        <v>31</v>
      </c>
      <c r="AW181" s="38">
        <v>4.4000000000000004</v>
      </c>
      <c r="AX181" s="38">
        <v>20</v>
      </c>
      <c r="AY181" s="38">
        <v>0.6</v>
      </c>
      <c r="AZ181" s="38">
        <v>12</v>
      </c>
      <c r="BA181" s="38">
        <v>2.39</v>
      </c>
      <c r="BB181" s="38">
        <v>1.42</v>
      </c>
      <c r="BC181" s="38">
        <v>0.67</v>
      </c>
      <c r="BD181" s="38">
        <v>6</v>
      </c>
      <c r="BE181" s="38">
        <v>2.56</v>
      </c>
      <c r="BF181" s="38" t="s">
        <v>544</v>
      </c>
      <c r="BG181" s="38">
        <v>3</v>
      </c>
      <c r="BH181" s="38">
        <v>0.48</v>
      </c>
      <c r="BI181" s="38" t="s">
        <v>547</v>
      </c>
      <c r="BJ181" s="38">
        <v>13.7</v>
      </c>
      <c r="BK181" s="38">
        <v>13</v>
      </c>
      <c r="BL181" s="38">
        <v>0.22</v>
      </c>
      <c r="BM181" s="38">
        <v>1501</v>
      </c>
      <c r="BN181" s="38" t="s">
        <v>554</v>
      </c>
      <c r="BO181" s="38">
        <v>4</v>
      </c>
      <c r="BP181" s="38">
        <v>14.7</v>
      </c>
      <c r="BQ181" s="38">
        <v>9</v>
      </c>
      <c r="BR181" s="38">
        <v>10</v>
      </c>
      <c r="BS181" s="38">
        <v>3.53</v>
      </c>
      <c r="BT181" s="38">
        <v>37.200000000000003</v>
      </c>
      <c r="BU181" s="38" t="s">
        <v>550</v>
      </c>
      <c r="BV181" s="38" t="s">
        <v>546</v>
      </c>
      <c r="BW181" s="38" t="s">
        <v>545</v>
      </c>
      <c r="BX181" s="38">
        <v>2</v>
      </c>
      <c r="BY181" s="38">
        <v>2.9</v>
      </c>
      <c r="BZ181" s="38">
        <v>1</v>
      </c>
      <c r="CA181" s="38">
        <v>135</v>
      </c>
      <c r="CB181" s="38" t="s">
        <v>551</v>
      </c>
      <c r="CC181" s="38">
        <v>0.42</v>
      </c>
      <c r="CD181" s="38" t="s">
        <v>549</v>
      </c>
      <c r="CE181" s="38">
        <v>2.9</v>
      </c>
      <c r="CF181" s="38" t="s">
        <v>551</v>
      </c>
      <c r="CG181" s="38">
        <v>0.21</v>
      </c>
      <c r="CH181" s="38">
        <v>1.46</v>
      </c>
      <c r="CI181" s="38">
        <v>27</v>
      </c>
      <c r="CJ181" s="38" t="s">
        <v>544</v>
      </c>
      <c r="CK181" s="38">
        <v>13.5</v>
      </c>
      <c r="CL181" s="38">
        <v>1.4</v>
      </c>
      <c r="CM181" s="38">
        <v>12</v>
      </c>
      <c r="CN181" s="38">
        <v>129</v>
      </c>
      <c r="CO181" s="38">
        <v>4.8499999999999996</v>
      </c>
      <c r="CP181" s="38">
        <v>0.05</v>
      </c>
      <c r="CQ181" s="38">
        <v>21.73</v>
      </c>
      <c r="CR181" s="38" t="s">
        <v>543</v>
      </c>
      <c r="CS181" s="38">
        <v>2.16</v>
      </c>
      <c r="CT181" s="38">
        <v>3.74</v>
      </c>
      <c r="CU181" s="38">
        <v>31.050699999999999</v>
      </c>
      <c r="CV181" s="38">
        <v>12.87</v>
      </c>
      <c r="CW181" s="38">
        <v>0.19</v>
      </c>
      <c r="CX181" s="38">
        <v>0.09</v>
      </c>
      <c r="CY181" s="38">
        <v>0.06</v>
      </c>
      <c r="CZ181" s="38">
        <v>21.8</v>
      </c>
      <c r="DA181" s="38">
        <v>0.02</v>
      </c>
      <c r="DB181" s="38">
        <v>0.21</v>
      </c>
      <c r="DC181" s="38" t="s">
        <v>543</v>
      </c>
    </row>
    <row r="182" spans="1:107" ht="15" customHeight="1">
      <c r="A182" s="13">
        <v>179</v>
      </c>
      <c r="B182" s="13"/>
      <c r="C182" s="14" t="s">
        <v>409</v>
      </c>
      <c r="D182" s="13"/>
      <c r="E182" s="13"/>
      <c r="F182" s="13"/>
      <c r="G182" s="13"/>
      <c r="H182" s="16">
        <v>39.080657000000002</v>
      </c>
      <c r="I182" s="17">
        <v>-81.508217000000002</v>
      </c>
      <c r="J182" s="13" t="s">
        <v>29</v>
      </c>
      <c r="K182" s="13" t="s">
        <v>30</v>
      </c>
      <c r="L182" s="13" t="s">
        <v>31</v>
      </c>
      <c r="M182" s="13" t="s">
        <v>32</v>
      </c>
      <c r="N182" s="14" t="s">
        <v>53</v>
      </c>
      <c r="O182" s="13" t="s">
        <v>33</v>
      </c>
      <c r="P182" s="13" t="s">
        <v>34</v>
      </c>
      <c r="Q182" s="13" t="s">
        <v>410</v>
      </c>
      <c r="R182" s="13" t="s">
        <v>36</v>
      </c>
      <c r="S182" s="13" t="s">
        <v>48</v>
      </c>
      <c r="T182" s="13" t="s">
        <v>366</v>
      </c>
      <c r="U182" s="13" t="s">
        <v>217</v>
      </c>
      <c r="V182" s="13" t="s">
        <v>40</v>
      </c>
      <c r="W182" s="13" t="s">
        <v>41</v>
      </c>
      <c r="X182" s="13"/>
      <c r="Y182" s="13" t="s">
        <v>51</v>
      </c>
      <c r="Z182" s="13"/>
      <c r="AA182" s="13"/>
      <c r="AB182" s="13"/>
      <c r="AC182" s="38" t="s">
        <v>571</v>
      </c>
      <c r="AD182" s="38" t="s">
        <v>409</v>
      </c>
      <c r="AE182" s="39" t="s">
        <v>542</v>
      </c>
      <c r="AF182" s="38">
        <v>1.76</v>
      </c>
      <c r="AG182" s="38">
        <v>17.2</v>
      </c>
      <c r="AH182" s="38">
        <v>1.18</v>
      </c>
      <c r="AI182" s="38">
        <v>2.1</v>
      </c>
      <c r="AJ182" s="38">
        <v>8.49</v>
      </c>
      <c r="AK182" s="38">
        <v>0.01</v>
      </c>
      <c r="AL182" s="38">
        <v>0.25</v>
      </c>
      <c r="AM182" s="38">
        <v>8.1</v>
      </c>
      <c r="AN182" s="38">
        <v>0.08</v>
      </c>
      <c r="AO182" s="38" t="s">
        <v>544</v>
      </c>
      <c r="AP182" s="38" t="s">
        <v>545</v>
      </c>
      <c r="AQ182" s="38">
        <v>37</v>
      </c>
      <c r="AR182" s="38">
        <v>327</v>
      </c>
      <c r="AS182" s="38" t="s">
        <v>545</v>
      </c>
      <c r="AT182" s="38" t="s">
        <v>546</v>
      </c>
      <c r="AU182" s="38" t="s">
        <v>547</v>
      </c>
      <c r="AV182" s="38">
        <v>22.5</v>
      </c>
      <c r="AW182" s="38">
        <v>3.6</v>
      </c>
      <c r="AX182" s="38" t="s">
        <v>548</v>
      </c>
      <c r="AY182" s="38">
        <v>0.6</v>
      </c>
      <c r="AZ182" s="38">
        <v>11</v>
      </c>
      <c r="BA182" s="38">
        <v>1.97</v>
      </c>
      <c r="BB182" s="38">
        <v>1.1299999999999999</v>
      </c>
      <c r="BC182" s="38">
        <v>0.49</v>
      </c>
      <c r="BD182" s="38">
        <v>4</v>
      </c>
      <c r="BE182" s="38">
        <v>2.23</v>
      </c>
      <c r="BF182" s="38" t="s">
        <v>544</v>
      </c>
      <c r="BG182" s="38">
        <v>2</v>
      </c>
      <c r="BH182" s="38">
        <v>0.43</v>
      </c>
      <c r="BI182" s="38" t="s">
        <v>547</v>
      </c>
      <c r="BJ182" s="38">
        <v>10.3</v>
      </c>
      <c r="BK182" s="38">
        <v>11</v>
      </c>
      <c r="BL182" s="38">
        <v>0.18</v>
      </c>
      <c r="BM182" s="38">
        <v>1388</v>
      </c>
      <c r="BN182" s="38" t="s">
        <v>554</v>
      </c>
      <c r="BO182" s="38">
        <v>2</v>
      </c>
      <c r="BP182" s="38">
        <v>10.3</v>
      </c>
      <c r="BQ182" s="38">
        <v>7</v>
      </c>
      <c r="BR182" s="38">
        <v>8</v>
      </c>
      <c r="BS182" s="38">
        <v>2.5499999999999998</v>
      </c>
      <c r="BT182" s="38">
        <v>26.5</v>
      </c>
      <c r="BU182" s="38" t="s">
        <v>550</v>
      </c>
      <c r="BV182" s="38" t="s">
        <v>546</v>
      </c>
      <c r="BW182" s="38" t="s">
        <v>545</v>
      </c>
      <c r="BX182" s="38">
        <v>1</v>
      </c>
      <c r="BY182" s="38">
        <v>2</v>
      </c>
      <c r="BZ182" s="38" t="s">
        <v>544</v>
      </c>
      <c r="CA182" s="38">
        <v>127</v>
      </c>
      <c r="CB182" s="38" t="s">
        <v>551</v>
      </c>
      <c r="CC182" s="38">
        <v>0.35</v>
      </c>
      <c r="CD182" s="38" t="s">
        <v>549</v>
      </c>
      <c r="CE182" s="38">
        <v>2.1</v>
      </c>
      <c r="CF182" s="38" t="s">
        <v>551</v>
      </c>
      <c r="CG182" s="38">
        <v>0.19</v>
      </c>
      <c r="CH182" s="38">
        <v>1.53</v>
      </c>
      <c r="CI182" s="38">
        <v>19</v>
      </c>
      <c r="CJ182" s="38" t="s">
        <v>544</v>
      </c>
      <c r="CK182" s="38">
        <v>12.5</v>
      </c>
      <c r="CL182" s="38">
        <v>1</v>
      </c>
      <c r="CM182" s="38">
        <v>12</v>
      </c>
      <c r="CN182" s="38">
        <v>73.8</v>
      </c>
      <c r="CO182" s="38">
        <v>3.18</v>
      </c>
      <c r="CP182" s="38">
        <v>0.05</v>
      </c>
      <c r="CQ182" s="38">
        <v>25.02</v>
      </c>
      <c r="CR182" s="38" t="s">
        <v>543</v>
      </c>
      <c r="CS182" s="38">
        <v>1.73</v>
      </c>
      <c r="CT182" s="38">
        <v>2.31</v>
      </c>
      <c r="CU182" s="38">
        <v>35.382899999999999</v>
      </c>
      <c r="CV182" s="38">
        <v>14.37</v>
      </c>
      <c r="CW182" s="38">
        <v>0.18</v>
      </c>
      <c r="CX182" s="38">
        <v>0.08</v>
      </c>
      <c r="CY182" s="38">
        <v>0.04</v>
      </c>
      <c r="CZ182" s="38">
        <v>16.3</v>
      </c>
      <c r="DA182" s="38" t="s">
        <v>543</v>
      </c>
      <c r="DB182" s="38">
        <v>0.14000000000000001</v>
      </c>
      <c r="DC182" s="38" t="s">
        <v>543</v>
      </c>
    </row>
    <row r="183" spans="1:107" ht="15" customHeight="1">
      <c r="A183" s="13">
        <v>180</v>
      </c>
      <c r="B183" s="13"/>
      <c r="C183" s="14" t="s">
        <v>411</v>
      </c>
      <c r="D183" s="13"/>
      <c r="E183" s="13"/>
      <c r="F183" s="13"/>
      <c r="G183" s="13"/>
      <c r="H183" s="16">
        <v>39.080657000000002</v>
      </c>
      <c r="I183" s="17">
        <v>-81.508217000000002</v>
      </c>
      <c r="J183" s="13" t="s">
        <v>29</v>
      </c>
      <c r="K183" s="13" t="s">
        <v>30</v>
      </c>
      <c r="L183" s="13" t="s">
        <v>31</v>
      </c>
      <c r="M183" s="13" t="s">
        <v>32</v>
      </c>
      <c r="N183" s="14" t="s">
        <v>53</v>
      </c>
      <c r="O183" s="13" t="s">
        <v>33</v>
      </c>
      <c r="P183" s="13" t="s">
        <v>34</v>
      </c>
      <c r="Q183" s="13" t="s">
        <v>412</v>
      </c>
      <c r="R183" s="13" t="s">
        <v>36</v>
      </c>
      <c r="S183" s="13" t="s">
        <v>37</v>
      </c>
      <c r="T183" s="13" t="s">
        <v>413</v>
      </c>
      <c r="U183" s="13" t="s">
        <v>217</v>
      </c>
      <c r="V183" s="13" t="s">
        <v>40</v>
      </c>
      <c r="W183" s="13" t="s">
        <v>41</v>
      </c>
      <c r="X183" s="13"/>
      <c r="Y183" s="13" t="s">
        <v>42</v>
      </c>
      <c r="Z183" s="13"/>
      <c r="AA183" s="13"/>
      <c r="AB183" s="13"/>
      <c r="AC183" s="38" t="s">
        <v>572</v>
      </c>
      <c r="AD183" s="38" t="s">
        <v>411</v>
      </c>
      <c r="AE183" s="39" t="s">
        <v>542</v>
      </c>
      <c r="AF183" s="38">
        <v>2.58</v>
      </c>
      <c r="AG183" s="38">
        <v>14.3</v>
      </c>
      <c r="AH183" s="38">
        <v>1.36</v>
      </c>
      <c r="AI183" s="38">
        <v>3</v>
      </c>
      <c r="AJ183" s="38">
        <v>7.65</v>
      </c>
      <c r="AK183" s="38">
        <v>0.02</v>
      </c>
      <c r="AL183" s="38">
        <v>0.3</v>
      </c>
      <c r="AM183" s="38">
        <v>12.9</v>
      </c>
      <c r="AN183" s="38">
        <v>0.12</v>
      </c>
      <c r="AO183" s="38" t="s">
        <v>544</v>
      </c>
      <c r="AP183" s="38" t="s">
        <v>545</v>
      </c>
      <c r="AQ183" s="38">
        <v>47</v>
      </c>
      <c r="AR183" s="38">
        <v>425</v>
      </c>
      <c r="AS183" s="38" t="s">
        <v>545</v>
      </c>
      <c r="AT183" s="38">
        <v>0.1</v>
      </c>
      <c r="AU183" s="38" t="s">
        <v>547</v>
      </c>
      <c r="AV183" s="38">
        <v>30.4</v>
      </c>
      <c r="AW183" s="38">
        <v>5.4</v>
      </c>
      <c r="AX183" s="38">
        <v>17</v>
      </c>
      <c r="AY183" s="38">
        <v>0.6</v>
      </c>
      <c r="AZ183" s="38">
        <v>23</v>
      </c>
      <c r="BA183" s="38">
        <v>2.37</v>
      </c>
      <c r="BB183" s="38">
        <v>1.32</v>
      </c>
      <c r="BC183" s="38">
        <v>0.57999999999999996</v>
      </c>
      <c r="BD183" s="38">
        <v>6</v>
      </c>
      <c r="BE183" s="38">
        <v>2.62</v>
      </c>
      <c r="BF183" s="38" t="s">
        <v>544</v>
      </c>
      <c r="BG183" s="38">
        <v>4</v>
      </c>
      <c r="BH183" s="38">
        <v>0.49</v>
      </c>
      <c r="BI183" s="38" t="s">
        <v>547</v>
      </c>
      <c r="BJ183" s="38">
        <v>14.5</v>
      </c>
      <c r="BK183" s="38">
        <v>13</v>
      </c>
      <c r="BL183" s="38">
        <v>0.21</v>
      </c>
      <c r="BM183" s="38">
        <v>1348</v>
      </c>
      <c r="BN183" s="38" t="s">
        <v>554</v>
      </c>
      <c r="BO183" s="38">
        <v>3</v>
      </c>
      <c r="BP183" s="38">
        <v>13.7</v>
      </c>
      <c r="BQ183" s="38">
        <v>11</v>
      </c>
      <c r="BR183" s="38">
        <v>12</v>
      </c>
      <c r="BS183" s="38">
        <v>3.44</v>
      </c>
      <c r="BT183" s="38">
        <v>36.1</v>
      </c>
      <c r="BU183" s="38" t="s">
        <v>550</v>
      </c>
      <c r="BV183" s="38">
        <v>0.2</v>
      </c>
      <c r="BW183" s="38" t="s">
        <v>545</v>
      </c>
      <c r="BX183" s="38">
        <v>1</v>
      </c>
      <c r="BY183" s="38">
        <v>2.7</v>
      </c>
      <c r="BZ183" s="38">
        <v>1</v>
      </c>
      <c r="CA183" s="38">
        <v>144</v>
      </c>
      <c r="CB183" s="38" t="s">
        <v>551</v>
      </c>
      <c r="CC183" s="38">
        <v>0.42</v>
      </c>
      <c r="CD183" s="38" t="s">
        <v>549</v>
      </c>
      <c r="CE183" s="38">
        <v>2.4</v>
      </c>
      <c r="CF183" s="38" t="s">
        <v>551</v>
      </c>
      <c r="CG183" s="38">
        <v>0.2</v>
      </c>
      <c r="CH183" s="38">
        <v>1.51</v>
      </c>
      <c r="CI183" s="38">
        <v>25</v>
      </c>
      <c r="CJ183" s="38">
        <v>5</v>
      </c>
      <c r="CK183" s="38">
        <v>14.6</v>
      </c>
      <c r="CL183" s="38">
        <v>1.3</v>
      </c>
      <c r="CM183" s="38">
        <v>21</v>
      </c>
      <c r="CN183" s="38">
        <v>166</v>
      </c>
      <c r="CO183" s="38">
        <v>4.54</v>
      </c>
      <c r="CP183" s="38">
        <v>0.05</v>
      </c>
      <c r="CQ183" s="38">
        <v>20.22</v>
      </c>
      <c r="CR183" s="38" t="s">
        <v>543</v>
      </c>
      <c r="CS183" s="38">
        <v>1.96</v>
      </c>
      <c r="CT183" s="38">
        <v>3.41</v>
      </c>
      <c r="CU183" s="38">
        <v>29.504100000000001</v>
      </c>
      <c r="CV183" s="38">
        <v>12.61</v>
      </c>
      <c r="CW183" s="38">
        <v>0.18</v>
      </c>
      <c r="CX183" s="38">
        <v>0.09</v>
      </c>
      <c r="CY183" s="38">
        <v>0.05</v>
      </c>
      <c r="CZ183" s="38">
        <v>25.83</v>
      </c>
      <c r="DA183" s="38">
        <v>0.01</v>
      </c>
      <c r="DB183" s="38">
        <v>0.18</v>
      </c>
      <c r="DC183" s="38" t="s">
        <v>543</v>
      </c>
    </row>
    <row r="184" spans="1:107" ht="15" customHeight="1">
      <c r="A184" s="13">
        <v>181</v>
      </c>
      <c r="B184" s="13"/>
      <c r="C184" s="14" t="s">
        <v>414</v>
      </c>
      <c r="D184" s="13"/>
      <c r="E184" s="13"/>
      <c r="F184" s="13"/>
      <c r="G184" s="13"/>
      <c r="H184" s="16">
        <v>39.080657000000002</v>
      </c>
      <c r="I184" s="17">
        <v>-81.508217000000002</v>
      </c>
      <c r="J184" s="13" t="s">
        <v>29</v>
      </c>
      <c r="K184" s="13" t="s">
        <v>30</v>
      </c>
      <c r="L184" s="13" t="s">
        <v>31</v>
      </c>
      <c r="M184" s="13" t="s">
        <v>32</v>
      </c>
      <c r="N184" s="14" t="s">
        <v>53</v>
      </c>
      <c r="O184" s="13" t="s">
        <v>33</v>
      </c>
      <c r="P184" s="13" t="s">
        <v>34</v>
      </c>
      <c r="Q184" s="13" t="s">
        <v>415</v>
      </c>
      <c r="R184" s="13" t="s">
        <v>36</v>
      </c>
      <c r="S184" s="13" t="s">
        <v>37</v>
      </c>
      <c r="T184" s="13" t="s">
        <v>413</v>
      </c>
      <c r="U184" s="13" t="s">
        <v>217</v>
      </c>
      <c r="V184" s="13" t="s">
        <v>40</v>
      </c>
      <c r="W184" s="13" t="s">
        <v>41</v>
      </c>
      <c r="X184" s="13"/>
      <c r="Y184" s="13" t="s">
        <v>42</v>
      </c>
      <c r="Z184" s="13"/>
      <c r="AA184" s="13"/>
      <c r="AB184" s="13"/>
      <c r="AC184" s="38" t="s">
        <v>573</v>
      </c>
      <c r="AD184" s="38" t="s">
        <v>414</v>
      </c>
      <c r="AE184" s="39" t="s">
        <v>542</v>
      </c>
      <c r="AF184" s="38">
        <v>2.82</v>
      </c>
      <c r="AG184" s="38">
        <v>14.9</v>
      </c>
      <c r="AH184" s="38">
        <v>1.52</v>
      </c>
      <c r="AI184" s="38">
        <v>3.3</v>
      </c>
      <c r="AJ184" s="38">
        <v>7.93</v>
      </c>
      <c r="AK184" s="38">
        <v>0.03</v>
      </c>
      <c r="AL184" s="38">
        <v>0.19</v>
      </c>
      <c r="AM184" s="38">
        <v>11.9</v>
      </c>
      <c r="AN184" s="38">
        <v>0.14000000000000001</v>
      </c>
      <c r="AO184" s="38" t="s">
        <v>544</v>
      </c>
      <c r="AP184" s="38" t="s">
        <v>545</v>
      </c>
      <c r="AQ184" s="38">
        <v>47</v>
      </c>
      <c r="AR184" s="38">
        <v>490</v>
      </c>
      <c r="AS184" s="38" t="s">
        <v>545</v>
      </c>
      <c r="AT184" s="38" t="s">
        <v>546</v>
      </c>
      <c r="AU184" s="38" t="s">
        <v>547</v>
      </c>
      <c r="AV184" s="38">
        <v>38</v>
      </c>
      <c r="AW184" s="38">
        <v>4.2</v>
      </c>
      <c r="AX184" s="38">
        <v>19</v>
      </c>
      <c r="AY184" s="38">
        <v>0.7</v>
      </c>
      <c r="AZ184" s="38">
        <v>15</v>
      </c>
      <c r="BA184" s="38">
        <v>2.91</v>
      </c>
      <c r="BB184" s="38">
        <v>1.74</v>
      </c>
      <c r="BC184" s="38">
        <v>0.84</v>
      </c>
      <c r="BD184" s="38">
        <v>7</v>
      </c>
      <c r="BE184" s="38">
        <v>3.35</v>
      </c>
      <c r="BF184" s="38" t="s">
        <v>544</v>
      </c>
      <c r="BG184" s="38">
        <v>3</v>
      </c>
      <c r="BH184" s="38">
        <v>0.64</v>
      </c>
      <c r="BI184" s="38" t="s">
        <v>547</v>
      </c>
      <c r="BJ184" s="38">
        <v>17</v>
      </c>
      <c r="BK184" s="38">
        <v>15</v>
      </c>
      <c r="BL184" s="38">
        <v>0.24</v>
      </c>
      <c r="BM184" s="38">
        <v>1645</v>
      </c>
      <c r="BN184" s="38" t="s">
        <v>554</v>
      </c>
      <c r="BO184" s="38">
        <v>4</v>
      </c>
      <c r="BP184" s="38">
        <v>17.3</v>
      </c>
      <c r="BQ184" s="38">
        <v>10</v>
      </c>
      <c r="BR184" s="38">
        <v>45</v>
      </c>
      <c r="BS184" s="38">
        <v>4.29</v>
      </c>
      <c r="BT184" s="38">
        <v>39.200000000000003</v>
      </c>
      <c r="BU184" s="38" t="s">
        <v>550</v>
      </c>
      <c r="BV184" s="38">
        <v>0.1</v>
      </c>
      <c r="BW184" s="38" t="s">
        <v>545</v>
      </c>
      <c r="BX184" s="38">
        <v>1</v>
      </c>
      <c r="BY184" s="38">
        <v>3.5</v>
      </c>
      <c r="BZ184" s="38">
        <v>1</v>
      </c>
      <c r="CA184" s="38">
        <v>133</v>
      </c>
      <c r="CB184" s="38" t="s">
        <v>551</v>
      </c>
      <c r="CC184" s="38">
        <v>0.53</v>
      </c>
      <c r="CD184" s="38" t="s">
        <v>549</v>
      </c>
      <c r="CE184" s="38">
        <v>3.4</v>
      </c>
      <c r="CF184" s="38" t="s">
        <v>551</v>
      </c>
      <c r="CG184" s="38">
        <v>0.28000000000000003</v>
      </c>
      <c r="CH184" s="38">
        <v>1.61</v>
      </c>
      <c r="CI184" s="38">
        <v>30</v>
      </c>
      <c r="CJ184" s="38" t="s">
        <v>544</v>
      </c>
      <c r="CK184" s="38">
        <v>18.5</v>
      </c>
      <c r="CL184" s="38">
        <v>1.6</v>
      </c>
      <c r="CM184" s="38">
        <v>17</v>
      </c>
      <c r="CN184" s="38">
        <v>120</v>
      </c>
      <c r="CO184" s="38">
        <v>4.9800000000000004</v>
      </c>
      <c r="CP184" s="38">
        <v>0.06</v>
      </c>
      <c r="CQ184" s="38">
        <v>20.81</v>
      </c>
      <c r="CR184" s="38" t="s">
        <v>543</v>
      </c>
      <c r="CS184" s="38">
        <v>2.1800000000000002</v>
      </c>
      <c r="CT184" s="38">
        <v>3.68</v>
      </c>
      <c r="CU184" s="38">
        <v>30.5731</v>
      </c>
      <c r="CV184" s="38">
        <v>12.9</v>
      </c>
      <c r="CW184" s="38">
        <v>0.21</v>
      </c>
      <c r="CX184" s="38">
        <v>0.09</v>
      </c>
      <c r="CY184" s="38">
        <v>0.05</v>
      </c>
      <c r="CZ184" s="38">
        <v>23.24</v>
      </c>
      <c r="DA184" s="38">
        <v>0.01</v>
      </c>
      <c r="DB184" s="38">
        <v>0.22</v>
      </c>
      <c r="DC184" s="38" t="s">
        <v>543</v>
      </c>
    </row>
    <row r="185" spans="1:107" ht="15" customHeight="1">
      <c r="A185" s="13">
        <v>182</v>
      </c>
      <c r="B185" s="13"/>
      <c r="C185" s="14" t="s">
        <v>416</v>
      </c>
      <c r="D185" s="13"/>
      <c r="E185" s="13"/>
      <c r="F185" s="13"/>
      <c r="G185" s="13"/>
      <c r="H185" s="16">
        <v>39.080657000000002</v>
      </c>
      <c r="I185" s="17">
        <v>-81.508217000000002</v>
      </c>
      <c r="J185" s="13" t="s">
        <v>29</v>
      </c>
      <c r="K185" s="13" t="s">
        <v>30</v>
      </c>
      <c r="L185" s="13" t="s">
        <v>31</v>
      </c>
      <c r="M185" s="13" t="s">
        <v>32</v>
      </c>
      <c r="N185" s="14" t="s">
        <v>53</v>
      </c>
      <c r="O185" s="13" t="s">
        <v>33</v>
      </c>
      <c r="P185" s="13" t="s">
        <v>34</v>
      </c>
      <c r="Q185" s="13" t="s">
        <v>417</v>
      </c>
      <c r="R185" s="13" t="s">
        <v>36</v>
      </c>
      <c r="S185" s="13" t="s">
        <v>37</v>
      </c>
      <c r="T185" s="13" t="s">
        <v>413</v>
      </c>
      <c r="U185" s="13" t="s">
        <v>217</v>
      </c>
      <c r="V185" s="13" t="s">
        <v>40</v>
      </c>
      <c r="W185" s="13" t="s">
        <v>41</v>
      </c>
      <c r="X185" s="13"/>
      <c r="Y185" s="13" t="s">
        <v>42</v>
      </c>
      <c r="Z185" s="13"/>
      <c r="AA185" s="13"/>
      <c r="AB185" s="13"/>
      <c r="AC185" s="38" t="s">
        <v>574</v>
      </c>
      <c r="AD185" s="38" t="s">
        <v>416</v>
      </c>
      <c r="AE185" s="39" t="s">
        <v>542</v>
      </c>
      <c r="AF185" s="38">
        <v>3.4</v>
      </c>
      <c r="AG185" s="38">
        <v>10.7</v>
      </c>
      <c r="AH185" s="38">
        <v>1.55</v>
      </c>
      <c r="AI185" s="38">
        <v>3.9</v>
      </c>
      <c r="AJ185" s="38">
        <v>4.22</v>
      </c>
      <c r="AK185" s="38">
        <v>0.03</v>
      </c>
      <c r="AL185" s="38">
        <v>0.19</v>
      </c>
      <c r="AM185" s="38">
        <v>22</v>
      </c>
      <c r="AN185" s="38">
        <v>0.15</v>
      </c>
      <c r="AO185" s="38" t="s">
        <v>544</v>
      </c>
      <c r="AP185" s="38" t="s">
        <v>545</v>
      </c>
      <c r="AQ185" s="38">
        <v>58</v>
      </c>
      <c r="AR185" s="38">
        <v>461</v>
      </c>
      <c r="AS185" s="38" t="s">
        <v>545</v>
      </c>
      <c r="AT185" s="38" t="s">
        <v>546</v>
      </c>
      <c r="AU185" s="38" t="s">
        <v>547</v>
      </c>
      <c r="AV185" s="38">
        <v>31.5</v>
      </c>
      <c r="AW185" s="38">
        <v>3</v>
      </c>
      <c r="AX185" s="38">
        <v>19</v>
      </c>
      <c r="AY185" s="38">
        <v>0.9</v>
      </c>
      <c r="AZ185" s="38" t="s">
        <v>548</v>
      </c>
      <c r="BA185" s="38">
        <v>2.25</v>
      </c>
      <c r="BB185" s="38">
        <v>1.46</v>
      </c>
      <c r="BC185" s="38">
        <v>0.7</v>
      </c>
      <c r="BD185" s="38">
        <v>8</v>
      </c>
      <c r="BE185" s="38">
        <v>2.42</v>
      </c>
      <c r="BF185" s="38" t="s">
        <v>544</v>
      </c>
      <c r="BG185" s="38">
        <v>5</v>
      </c>
      <c r="BH185" s="38">
        <v>0.49</v>
      </c>
      <c r="BI185" s="38" t="s">
        <v>547</v>
      </c>
      <c r="BJ185" s="38">
        <v>14.4</v>
      </c>
      <c r="BK185" s="38">
        <v>20</v>
      </c>
      <c r="BL185" s="38">
        <v>0.23</v>
      </c>
      <c r="BM185" s="38">
        <v>777</v>
      </c>
      <c r="BN185" s="38" t="s">
        <v>554</v>
      </c>
      <c r="BO185" s="38">
        <v>4</v>
      </c>
      <c r="BP185" s="38">
        <v>14.7</v>
      </c>
      <c r="BQ185" s="38">
        <v>8</v>
      </c>
      <c r="BR185" s="38">
        <v>7</v>
      </c>
      <c r="BS185" s="38">
        <v>3.83</v>
      </c>
      <c r="BT185" s="38">
        <v>51.7</v>
      </c>
      <c r="BU185" s="38" t="s">
        <v>550</v>
      </c>
      <c r="BV185" s="38" t="s">
        <v>546</v>
      </c>
      <c r="BW185" s="38" t="s">
        <v>545</v>
      </c>
      <c r="BX185" s="38" t="s">
        <v>544</v>
      </c>
      <c r="BY185" s="38">
        <v>2.8</v>
      </c>
      <c r="BZ185" s="38">
        <v>1</v>
      </c>
      <c r="CA185" s="38">
        <v>154</v>
      </c>
      <c r="CB185" s="38" t="s">
        <v>551</v>
      </c>
      <c r="CC185" s="38">
        <v>0.39</v>
      </c>
      <c r="CD185" s="38" t="s">
        <v>549</v>
      </c>
      <c r="CE185" s="38">
        <v>3</v>
      </c>
      <c r="CF185" s="38" t="s">
        <v>551</v>
      </c>
      <c r="CG185" s="38">
        <v>0.23</v>
      </c>
      <c r="CH185" s="38">
        <v>1.27</v>
      </c>
      <c r="CI185" s="38">
        <v>28</v>
      </c>
      <c r="CJ185" s="38">
        <v>2</v>
      </c>
      <c r="CK185" s="38">
        <v>13.4</v>
      </c>
      <c r="CL185" s="38">
        <v>1.5</v>
      </c>
      <c r="CM185" s="38">
        <v>14</v>
      </c>
      <c r="CN185" s="38">
        <v>172</v>
      </c>
      <c r="CO185" s="38">
        <v>6.06</v>
      </c>
      <c r="CP185" s="38">
        <v>0.05</v>
      </c>
      <c r="CQ185" s="38">
        <v>15.22</v>
      </c>
      <c r="CR185" s="38" t="s">
        <v>543</v>
      </c>
      <c r="CS185" s="38">
        <v>2.21</v>
      </c>
      <c r="CT185" s="38">
        <v>4.38</v>
      </c>
      <c r="CU185" s="38">
        <v>19.366099999999999</v>
      </c>
      <c r="CV185" s="38">
        <v>7</v>
      </c>
      <c r="CW185" s="38">
        <v>0.1</v>
      </c>
      <c r="CX185" s="38">
        <v>0.09</v>
      </c>
      <c r="CY185" s="38">
        <v>0.06</v>
      </c>
      <c r="CZ185" s="38">
        <v>44.19</v>
      </c>
      <c r="DA185" s="38">
        <v>0.02</v>
      </c>
      <c r="DB185" s="38">
        <v>0.23</v>
      </c>
      <c r="DC185" s="38" t="s">
        <v>543</v>
      </c>
    </row>
    <row r="186" spans="1:107" ht="15" customHeight="1">
      <c r="A186" s="13">
        <v>183</v>
      </c>
      <c r="B186" s="13"/>
      <c r="C186" s="14" t="s">
        <v>418</v>
      </c>
      <c r="D186" s="13"/>
      <c r="E186" s="13"/>
      <c r="F186" s="13"/>
      <c r="G186" s="13"/>
      <c r="H186" s="16">
        <v>39.080657000000002</v>
      </c>
      <c r="I186" s="17">
        <v>-81.508217000000002</v>
      </c>
      <c r="J186" s="13" t="s">
        <v>29</v>
      </c>
      <c r="K186" s="13" t="s">
        <v>30</v>
      </c>
      <c r="L186" s="13" t="s">
        <v>31</v>
      </c>
      <c r="M186" s="13" t="s">
        <v>32</v>
      </c>
      <c r="N186" s="14" t="s">
        <v>53</v>
      </c>
      <c r="O186" s="13" t="s">
        <v>33</v>
      </c>
      <c r="P186" s="13" t="s">
        <v>34</v>
      </c>
      <c r="Q186" s="13" t="s">
        <v>419</v>
      </c>
      <c r="R186" s="13" t="s">
        <v>36</v>
      </c>
      <c r="S186" s="13" t="s">
        <v>37</v>
      </c>
      <c r="T186" s="13" t="s">
        <v>413</v>
      </c>
      <c r="U186" s="13" t="s">
        <v>217</v>
      </c>
      <c r="V186" s="13" t="s">
        <v>40</v>
      </c>
      <c r="W186" s="13" t="s">
        <v>41</v>
      </c>
      <c r="X186" s="13"/>
      <c r="Y186" s="13" t="s">
        <v>42</v>
      </c>
      <c r="Z186" s="13"/>
      <c r="AA186" s="13"/>
      <c r="AB186" s="13"/>
      <c r="AC186" s="38" t="s">
        <v>575</v>
      </c>
      <c r="AD186" s="38" t="s">
        <v>418</v>
      </c>
      <c r="AE186" s="39" t="s">
        <v>542</v>
      </c>
      <c r="AF186" s="38">
        <v>2.23</v>
      </c>
      <c r="AG186" s="38">
        <v>19.2</v>
      </c>
      <c r="AH186" s="38">
        <v>1.17</v>
      </c>
      <c r="AI186" s="38">
        <v>2.2999999999999998</v>
      </c>
      <c r="AJ186" s="38">
        <v>6.78</v>
      </c>
      <c r="AK186" s="38">
        <v>0.02</v>
      </c>
      <c r="AL186" s="38">
        <v>0.21</v>
      </c>
      <c r="AM186" s="38">
        <v>8.9</v>
      </c>
      <c r="AN186" s="38">
        <v>0.1</v>
      </c>
      <c r="AO186" s="38" t="s">
        <v>544</v>
      </c>
      <c r="AP186" s="38" t="s">
        <v>545</v>
      </c>
      <c r="AQ186" s="38">
        <v>44</v>
      </c>
      <c r="AR186" s="38">
        <v>329</v>
      </c>
      <c r="AS186" s="38" t="s">
        <v>545</v>
      </c>
      <c r="AT186" s="38" t="s">
        <v>546</v>
      </c>
      <c r="AU186" s="38" t="s">
        <v>547</v>
      </c>
      <c r="AV186" s="38">
        <v>23.9</v>
      </c>
      <c r="AW186" s="38">
        <v>3</v>
      </c>
      <c r="AX186" s="38">
        <v>14</v>
      </c>
      <c r="AY186" s="38">
        <v>0.9</v>
      </c>
      <c r="AZ186" s="38" t="s">
        <v>548</v>
      </c>
      <c r="BA186" s="38">
        <v>2.08</v>
      </c>
      <c r="BB186" s="38">
        <v>1.1599999999999999</v>
      </c>
      <c r="BC186" s="38">
        <v>0.46</v>
      </c>
      <c r="BD186" s="38">
        <v>6</v>
      </c>
      <c r="BE186" s="38">
        <v>2.02</v>
      </c>
      <c r="BF186" s="38" t="s">
        <v>544</v>
      </c>
      <c r="BG186" s="38">
        <v>2</v>
      </c>
      <c r="BH186" s="38">
        <v>0.42</v>
      </c>
      <c r="BI186" s="38" t="s">
        <v>547</v>
      </c>
      <c r="BJ186" s="38">
        <v>11</v>
      </c>
      <c r="BK186" s="38">
        <v>17</v>
      </c>
      <c r="BL186" s="38">
        <v>0.16</v>
      </c>
      <c r="BM186" s="38">
        <v>990</v>
      </c>
      <c r="BN186" s="38" t="s">
        <v>554</v>
      </c>
      <c r="BO186" s="38">
        <v>3</v>
      </c>
      <c r="BP186" s="38">
        <v>11.2</v>
      </c>
      <c r="BQ186" s="38">
        <v>5</v>
      </c>
      <c r="BR186" s="38">
        <v>15</v>
      </c>
      <c r="BS186" s="38">
        <v>2.77</v>
      </c>
      <c r="BT186" s="38">
        <v>33.799999999999997</v>
      </c>
      <c r="BU186" s="38" t="s">
        <v>550</v>
      </c>
      <c r="BV186" s="38">
        <v>0.1</v>
      </c>
      <c r="BW186" s="38" t="s">
        <v>545</v>
      </c>
      <c r="BX186" s="38" t="s">
        <v>544</v>
      </c>
      <c r="BY186" s="38">
        <v>2.2000000000000002</v>
      </c>
      <c r="BZ186" s="38">
        <v>1</v>
      </c>
      <c r="CA186" s="38">
        <v>179</v>
      </c>
      <c r="CB186" s="38" t="s">
        <v>551</v>
      </c>
      <c r="CC186" s="38">
        <v>0.32</v>
      </c>
      <c r="CD186" s="38" t="s">
        <v>549</v>
      </c>
      <c r="CE186" s="38">
        <v>2.5</v>
      </c>
      <c r="CF186" s="38" t="s">
        <v>551</v>
      </c>
      <c r="CG186" s="38">
        <v>0.17</v>
      </c>
      <c r="CH186" s="38">
        <v>1.27</v>
      </c>
      <c r="CI186" s="38">
        <v>21</v>
      </c>
      <c r="CJ186" s="38">
        <v>7</v>
      </c>
      <c r="CK186" s="38">
        <v>11.3</v>
      </c>
      <c r="CL186" s="38">
        <v>1.1000000000000001</v>
      </c>
      <c r="CM186" s="38">
        <v>12</v>
      </c>
      <c r="CN186" s="38">
        <v>91.3</v>
      </c>
      <c r="CO186" s="38">
        <v>4</v>
      </c>
      <c r="CP186" s="38">
        <v>0.04</v>
      </c>
      <c r="CQ186" s="38">
        <v>27.54</v>
      </c>
      <c r="CR186" s="38" t="s">
        <v>543</v>
      </c>
      <c r="CS186" s="38">
        <v>1.72</v>
      </c>
      <c r="CT186" s="38">
        <v>2.64</v>
      </c>
      <c r="CU186" s="38">
        <v>33.8932</v>
      </c>
      <c r="CV186" s="38">
        <v>11.35</v>
      </c>
      <c r="CW186" s="38">
        <v>0.14000000000000001</v>
      </c>
      <c r="CX186" s="38">
        <v>0.1</v>
      </c>
      <c r="CY186" s="38">
        <v>0.04</v>
      </c>
      <c r="CZ186" s="38">
        <v>17.57</v>
      </c>
      <c r="DA186" s="38">
        <v>0.02</v>
      </c>
      <c r="DB186" s="38">
        <v>0.16</v>
      </c>
      <c r="DC186" s="38" t="s">
        <v>543</v>
      </c>
    </row>
    <row r="187" spans="1:107" ht="15" customHeight="1">
      <c r="A187" s="13">
        <v>184</v>
      </c>
      <c r="B187" s="13"/>
      <c r="C187" s="14" t="s">
        <v>420</v>
      </c>
      <c r="D187" s="13"/>
      <c r="E187" s="13"/>
      <c r="F187" s="13"/>
      <c r="G187" s="13"/>
      <c r="H187" s="16">
        <v>39.080657000000002</v>
      </c>
      <c r="I187" s="17">
        <v>-81.508217000000002</v>
      </c>
      <c r="J187" s="13" t="s">
        <v>29</v>
      </c>
      <c r="K187" s="13" t="s">
        <v>30</v>
      </c>
      <c r="L187" s="13" t="s">
        <v>31</v>
      </c>
      <c r="M187" s="13" t="s">
        <v>32</v>
      </c>
      <c r="N187" s="14" t="s">
        <v>53</v>
      </c>
      <c r="O187" s="13" t="s">
        <v>33</v>
      </c>
      <c r="P187" s="13" t="s">
        <v>34</v>
      </c>
      <c r="Q187" s="13" t="s">
        <v>421</v>
      </c>
      <c r="R187" s="13" t="s">
        <v>36</v>
      </c>
      <c r="S187" s="13" t="s">
        <v>37</v>
      </c>
      <c r="T187" s="13" t="s">
        <v>413</v>
      </c>
      <c r="U187" s="13" t="s">
        <v>217</v>
      </c>
      <c r="V187" s="13" t="s">
        <v>40</v>
      </c>
      <c r="W187" s="13" t="s">
        <v>41</v>
      </c>
      <c r="X187" s="13"/>
      <c r="Y187" s="13" t="s">
        <v>42</v>
      </c>
      <c r="Z187" s="13"/>
      <c r="AA187" s="13"/>
      <c r="AB187" s="13"/>
      <c r="AC187" s="38" t="s">
        <v>576</v>
      </c>
      <c r="AD187" s="38" t="s">
        <v>420</v>
      </c>
      <c r="AE187" s="39" t="s">
        <v>542</v>
      </c>
      <c r="AF187" s="38">
        <v>4.54</v>
      </c>
      <c r="AG187" s="38">
        <v>9.4</v>
      </c>
      <c r="AH187" s="38">
        <v>2.29</v>
      </c>
      <c r="AI187" s="38">
        <v>5.0999999999999996</v>
      </c>
      <c r="AJ187" s="38">
        <v>5.26</v>
      </c>
      <c r="AK187" s="38">
        <v>0.04</v>
      </c>
      <c r="AL187" s="38">
        <v>0.5</v>
      </c>
      <c r="AM187" s="38">
        <v>20.399999999999999</v>
      </c>
      <c r="AN187" s="38">
        <v>0.23</v>
      </c>
      <c r="AO187" s="38" t="s">
        <v>544</v>
      </c>
      <c r="AP187" s="38" t="s">
        <v>545</v>
      </c>
      <c r="AQ187" s="38">
        <v>57</v>
      </c>
      <c r="AR187" s="38">
        <v>664</v>
      </c>
      <c r="AS187" s="38" t="s">
        <v>545</v>
      </c>
      <c r="AT187" s="38" t="s">
        <v>546</v>
      </c>
      <c r="AU187" s="38" t="s">
        <v>547</v>
      </c>
      <c r="AV187" s="38">
        <v>48.9</v>
      </c>
      <c r="AW187" s="38">
        <v>7.3</v>
      </c>
      <c r="AX187" s="38">
        <v>23</v>
      </c>
      <c r="AY187" s="38">
        <v>1.2</v>
      </c>
      <c r="AZ187" s="38">
        <v>12</v>
      </c>
      <c r="BA187" s="38">
        <v>3.61</v>
      </c>
      <c r="BB187" s="38">
        <v>2.0699999999999998</v>
      </c>
      <c r="BC187" s="38">
        <v>0.98</v>
      </c>
      <c r="BD187" s="38">
        <v>11</v>
      </c>
      <c r="BE187" s="38">
        <v>3.95</v>
      </c>
      <c r="BF187" s="38">
        <v>1</v>
      </c>
      <c r="BG187" s="38">
        <v>7</v>
      </c>
      <c r="BH187" s="38">
        <v>0.77</v>
      </c>
      <c r="BI187" s="38" t="s">
        <v>547</v>
      </c>
      <c r="BJ187" s="38">
        <v>21.7</v>
      </c>
      <c r="BK187" s="38">
        <v>33</v>
      </c>
      <c r="BL187" s="38">
        <v>0.36</v>
      </c>
      <c r="BM187" s="38">
        <v>1299</v>
      </c>
      <c r="BN187" s="38" t="s">
        <v>554</v>
      </c>
      <c r="BO187" s="38">
        <v>7</v>
      </c>
      <c r="BP187" s="38">
        <v>23.1</v>
      </c>
      <c r="BQ187" s="38">
        <v>12</v>
      </c>
      <c r="BR187" s="38">
        <v>7</v>
      </c>
      <c r="BS187" s="38">
        <v>5.75</v>
      </c>
      <c r="BT187" s="38">
        <v>64.8</v>
      </c>
      <c r="BU187" s="38" t="s">
        <v>550</v>
      </c>
      <c r="BV187" s="38">
        <v>0.1</v>
      </c>
      <c r="BW187" s="38">
        <v>6</v>
      </c>
      <c r="BX187" s="38">
        <v>1</v>
      </c>
      <c r="BY187" s="38">
        <v>4.4000000000000004</v>
      </c>
      <c r="BZ187" s="38">
        <v>2</v>
      </c>
      <c r="CA187" s="38">
        <v>194</v>
      </c>
      <c r="CB187" s="38" t="s">
        <v>551</v>
      </c>
      <c r="CC187" s="38">
        <v>0.61</v>
      </c>
      <c r="CD187" s="38" t="s">
        <v>549</v>
      </c>
      <c r="CE187" s="38">
        <v>4.4000000000000004</v>
      </c>
      <c r="CF187" s="38" t="s">
        <v>551</v>
      </c>
      <c r="CG187" s="38">
        <v>0.34</v>
      </c>
      <c r="CH187" s="38">
        <v>1.6</v>
      </c>
      <c r="CI187" s="38">
        <v>40</v>
      </c>
      <c r="CJ187" s="38" t="s">
        <v>544</v>
      </c>
      <c r="CK187" s="38">
        <v>20.399999999999999</v>
      </c>
      <c r="CL187" s="38">
        <v>2</v>
      </c>
      <c r="CM187" s="38">
        <v>30</v>
      </c>
      <c r="CN187" s="38">
        <v>244</v>
      </c>
      <c r="CO187" s="38">
        <v>8</v>
      </c>
      <c r="CP187" s="38">
        <v>0.08</v>
      </c>
      <c r="CQ187" s="38">
        <v>13</v>
      </c>
      <c r="CR187" s="38" t="s">
        <v>543</v>
      </c>
      <c r="CS187" s="38">
        <v>3.25</v>
      </c>
      <c r="CT187" s="38">
        <v>5.82</v>
      </c>
      <c r="CU187" s="38">
        <v>18.356300000000001</v>
      </c>
      <c r="CV187" s="38">
        <v>8.57</v>
      </c>
      <c r="CW187" s="38">
        <v>0.16</v>
      </c>
      <c r="CX187" s="38">
        <v>0.12</v>
      </c>
      <c r="CY187" s="38">
        <v>0.09</v>
      </c>
      <c r="CZ187" s="38">
        <v>40.44</v>
      </c>
      <c r="DA187" s="38">
        <v>0.03</v>
      </c>
      <c r="DB187" s="38">
        <v>0.36</v>
      </c>
      <c r="DC187" s="38" t="s">
        <v>543</v>
      </c>
    </row>
    <row r="188" spans="1:107" ht="15" customHeight="1">
      <c r="A188" s="13">
        <v>185</v>
      </c>
      <c r="B188" s="13"/>
      <c r="C188" s="14" t="s">
        <v>422</v>
      </c>
      <c r="D188" s="13"/>
      <c r="E188" s="13"/>
      <c r="F188" s="13"/>
      <c r="G188" s="13"/>
      <c r="H188" s="16">
        <v>39.080657000000002</v>
      </c>
      <c r="I188" s="17">
        <v>-81.508217000000002</v>
      </c>
      <c r="J188" s="13" t="s">
        <v>29</v>
      </c>
      <c r="K188" s="13" t="s">
        <v>30</v>
      </c>
      <c r="L188" s="13" t="s">
        <v>31</v>
      </c>
      <c r="M188" s="13" t="s">
        <v>32</v>
      </c>
      <c r="N188" s="14" t="s">
        <v>53</v>
      </c>
      <c r="O188" s="13" t="s">
        <v>33</v>
      </c>
      <c r="P188" s="13" t="s">
        <v>34</v>
      </c>
      <c r="Q188" s="13" t="s">
        <v>423</v>
      </c>
      <c r="R188" s="13" t="s">
        <v>36</v>
      </c>
      <c r="S188" s="13" t="s">
        <v>37</v>
      </c>
      <c r="T188" s="13" t="s">
        <v>413</v>
      </c>
      <c r="U188" s="13" t="s">
        <v>217</v>
      </c>
      <c r="V188" s="13" t="s">
        <v>40</v>
      </c>
      <c r="W188" s="13" t="s">
        <v>41</v>
      </c>
      <c r="X188" s="13"/>
      <c r="Y188" s="13" t="s">
        <v>42</v>
      </c>
      <c r="Z188" s="13"/>
      <c r="AA188" s="13"/>
      <c r="AB188" s="13"/>
      <c r="AC188" s="38" t="s">
        <v>577</v>
      </c>
      <c r="AD188" s="38" t="s">
        <v>422</v>
      </c>
      <c r="AE188" s="38"/>
      <c r="AF188" s="38">
        <v>5.28</v>
      </c>
      <c r="AG188" s="38">
        <v>9</v>
      </c>
      <c r="AH188" s="38">
        <v>2.08</v>
      </c>
      <c r="AI188" s="38">
        <v>6.2</v>
      </c>
      <c r="AJ188" s="38">
        <v>4.71</v>
      </c>
      <c r="AK188" s="38">
        <v>0.06</v>
      </c>
      <c r="AL188" s="38">
        <v>0.16</v>
      </c>
      <c r="AM188" s="38">
        <v>19.899999999999999</v>
      </c>
      <c r="AN188" s="38">
        <v>0.25</v>
      </c>
      <c r="AO188" s="38" t="s">
        <v>544</v>
      </c>
      <c r="AP188" s="38" t="s">
        <v>545</v>
      </c>
      <c r="AQ188" s="38">
        <v>52</v>
      </c>
      <c r="AR188" s="38">
        <v>636</v>
      </c>
      <c r="AS188" s="38" t="s">
        <v>545</v>
      </c>
      <c r="AT188" s="38" t="s">
        <v>546</v>
      </c>
      <c r="AU188" s="38" t="s">
        <v>547</v>
      </c>
      <c r="AV188" s="38">
        <v>49.6</v>
      </c>
      <c r="AW188" s="38">
        <v>5.5</v>
      </c>
      <c r="AX188" s="38">
        <v>29</v>
      </c>
      <c r="AY188" s="38">
        <v>0.9</v>
      </c>
      <c r="AZ188" s="38">
        <v>16</v>
      </c>
      <c r="BA188" s="38">
        <v>4.04</v>
      </c>
      <c r="BB188" s="38">
        <v>2.39</v>
      </c>
      <c r="BC188" s="38">
        <v>1.08</v>
      </c>
      <c r="BD188" s="38">
        <v>12</v>
      </c>
      <c r="BE188" s="38">
        <v>4.3099999999999996</v>
      </c>
      <c r="BF188" s="38" t="s">
        <v>544</v>
      </c>
      <c r="BG188" s="38">
        <v>6</v>
      </c>
      <c r="BH188" s="38">
        <v>0.86</v>
      </c>
      <c r="BI188" s="38" t="s">
        <v>547</v>
      </c>
      <c r="BJ188" s="38">
        <v>21.9</v>
      </c>
      <c r="BK188" s="38">
        <v>23</v>
      </c>
      <c r="BL188" s="38">
        <v>0.37</v>
      </c>
      <c r="BM188" s="38">
        <v>1091</v>
      </c>
      <c r="BN188" s="38" t="s">
        <v>554</v>
      </c>
      <c r="BO188" s="38">
        <v>7</v>
      </c>
      <c r="BP188" s="38">
        <v>24.3</v>
      </c>
      <c r="BQ188" s="38">
        <v>12</v>
      </c>
      <c r="BR188" s="38">
        <v>7</v>
      </c>
      <c r="BS188" s="38">
        <v>5.96</v>
      </c>
      <c r="BT188" s="38">
        <v>72.3</v>
      </c>
      <c r="BU188" s="38" t="s">
        <v>550</v>
      </c>
      <c r="BV188" s="38" t="s">
        <v>546</v>
      </c>
      <c r="BW188" s="38">
        <v>7</v>
      </c>
      <c r="BX188" s="38">
        <v>1</v>
      </c>
      <c r="BY188" s="38">
        <v>4.5999999999999996</v>
      </c>
      <c r="BZ188" s="38">
        <v>1</v>
      </c>
      <c r="CA188" s="38">
        <v>134</v>
      </c>
      <c r="CB188" s="38" t="s">
        <v>551</v>
      </c>
      <c r="CC188" s="38">
        <v>0.67</v>
      </c>
      <c r="CD188" s="38" t="s">
        <v>549</v>
      </c>
      <c r="CE188" s="38">
        <v>4.8</v>
      </c>
      <c r="CF188" s="38" t="s">
        <v>551</v>
      </c>
      <c r="CG188" s="38">
        <v>0.39</v>
      </c>
      <c r="CH188" s="38">
        <v>1.61</v>
      </c>
      <c r="CI188" s="38">
        <v>41</v>
      </c>
      <c r="CJ188" s="38">
        <v>5</v>
      </c>
      <c r="CK188" s="38">
        <v>23.1</v>
      </c>
      <c r="CL188" s="38">
        <v>2.4</v>
      </c>
      <c r="CM188" s="38">
        <v>37</v>
      </c>
      <c r="CN188" s="38">
        <v>212</v>
      </c>
      <c r="CO188" s="38">
        <v>9.5299999999999994</v>
      </c>
      <c r="CP188" s="38">
        <v>0.09</v>
      </c>
      <c r="CQ188" s="38">
        <v>12.73</v>
      </c>
      <c r="CR188" s="38" t="s">
        <v>543</v>
      </c>
      <c r="CS188" s="38">
        <v>2.99</v>
      </c>
      <c r="CT188" s="38">
        <v>7.19</v>
      </c>
      <c r="CU188" s="38">
        <v>17.78</v>
      </c>
      <c r="CV188" s="38">
        <v>7.76</v>
      </c>
      <c r="CW188" s="38">
        <v>0.14000000000000001</v>
      </c>
      <c r="CX188" s="38">
        <v>0.12</v>
      </c>
      <c r="CY188" s="38">
        <v>0.13</v>
      </c>
      <c r="CZ188" s="38">
        <v>40.19</v>
      </c>
      <c r="DA188" s="38" t="s">
        <v>543</v>
      </c>
      <c r="DB188" s="38">
        <v>0.43</v>
      </c>
      <c r="DC188" s="38" t="s">
        <v>543</v>
      </c>
    </row>
    <row r="189" spans="1:107" ht="15" customHeight="1">
      <c r="A189" s="13">
        <v>186</v>
      </c>
      <c r="B189" s="13"/>
      <c r="C189" s="14" t="s">
        <v>424</v>
      </c>
      <c r="D189" s="13"/>
      <c r="E189" s="13"/>
      <c r="F189" s="13"/>
      <c r="G189" s="13"/>
      <c r="H189" s="16">
        <v>39.080657000000002</v>
      </c>
      <c r="I189" s="17">
        <v>-81.508217000000002</v>
      </c>
      <c r="J189" s="13" t="s">
        <v>29</v>
      </c>
      <c r="K189" s="13" t="s">
        <v>30</v>
      </c>
      <c r="L189" s="13" t="s">
        <v>31</v>
      </c>
      <c r="M189" s="13" t="s">
        <v>32</v>
      </c>
      <c r="N189" s="14" t="s">
        <v>53</v>
      </c>
      <c r="O189" s="13" t="s">
        <v>33</v>
      </c>
      <c r="P189" s="13" t="s">
        <v>34</v>
      </c>
      <c r="Q189" s="13" t="s">
        <v>425</v>
      </c>
      <c r="R189" s="13" t="s">
        <v>36</v>
      </c>
      <c r="S189" s="13" t="s">
        <v>37</v>
      </c>
      <c r="T189" s="13" t="s">
        <v>413</v>
      </c>
      <c r="U189" s="13" t="s">
        <v>217</v>
      </c>
      <c r="V189" s="13" t="s">
        <v>40</v>
      </c>
      <c r="W189" s="13" t="s">
        <v>41</v>
      </c>
      <c r="X189" s="13"/>
      <c r="Y189" s="13" t="s">
        <v>42</v>
      </c>
      <c r="Z189" s="13"/>
      <c r="AA189" s="13"/>
      <c r="AB189" s="13"/>
      <c r="AC189" s="38" t="s">
        <v>578</v>
      </c>
      <c r="AD189" s="39" t="s">
        <v>424</v>
      </c>
      <c r="AE189" s="39" t="s">
        <v>542</v>
      </c>
      <c r="AF189" s="38">
        <v>4.66</v>
      </c>
      <c r="AG189" s="38">
        <v>9.1999999999999993</v>
      </c>
      <c r="AH189" s="38">
        <v>2.06</v>
      </c>
      <c r="AI189" s="38">
        <v>5.4</v>
      </c>
      <c r="AJ189" s="38">
        <v>5.53</v>
      </c>
      <c r="AK189" s="38">
        <v>0.05</v>
      </c>
      <c r="AL189" s="38">
        <v>0.14000000000000001</v>
      </c>
      <c r="AM189" s="38">
        <v>19.7</v>
      </c>
      <c r="AN189" s="38">
        <v>0.21</v>
      </c>
      <c r="AO189" s="38" t="s">
        <v>544</v>
      </c>
      <c r="AP189" s="38" t="s">
        <v>545</v>
      </c>
      <c r="AQ189" s="38">
        <v>60</v>
      </c>
      <c r="AR189" s="38">
        <v>544</v>
      </c>
      <c r="AS189" s="38" t="s">
        <v>545</v>
      </c>
      <c r="AT189" s="38" t="s">
        <v>546</v>
      </c>
      <c r="AU189" s="38" t="s">
        <v>547</v>
      </c>
      <c r="AV189" s="38">
        <v>44.8</v>
      </c>
      <c r="AW189" s="38">
        <v>4.9000000000000004</v>
      </c>
      <c r="AX189" s="38">
        <v>27</v>
      </c>
      <c r="AY189" s="38">
        <v>1</v>
      </c>
      <c r="AZ189" s="38" t="s">
        <v>548</v>
      </c>
      <c r="BA189" s="38">
        <v>3.55</v>
      </c>
      <c r="BB189" s="38">
        <v>2.11</v>
      </c>
      <c r="BC189" s="38">
        <v>0.96</v>
      </c>
      <c r="BD189" s="38">
        <v>11</v>
      </c>
      <c r="BE189" s="38">
        <v>4.03</v>
      </c>
      <c r="BF189" s="38" t="s">
        <v>544</v>
      </c>
      <c r="BG189" s="38">
        <v>5</v>
      </c>
      <c r="BH189" s="38">
        <v>0.79</v>
      </c>
      <c r="BI189" s="38" t="s">
        <v>547</v>
      </c>
      <c r="BJ189" s="38">
        <v>19.600000000000001</v>
      </c>
      <c r="BK189" s="38">
        <v>20</v>
      </c>
      <c r="BL189" s="38">
        <v>0.31</v>
      </c>
      <c r="BM189" s="38">
        <v>1363</v>
      </c>
      <c r="BN189" s="38" t="s">
        <v>554</v>
      </c>
      <c r="BO189" s="38">
        <v>6</v>
      </c>
      <c r="BP189" s="38">
        <v>21.1</v>
      </c>
      <c r="BQ189" s="38">
        <v>9</v>
      </c>
      <c r="BR189" s="38">
        <v>6</v>
      </c>
      <c r="BS189" s="38">
        <v>5.25</v>
      </c>
      <c r="BT189" s="38">
        <v>68</v>
      </c>
      <c r="BU189" s="38" t="s">
        <v>550</v>
      </c>
      <c r="BV189" s="38">
        <v>0.1</v>
      </c>
      <c r="BW189" s="38">
        <v>6</v>
      </c>
      <c r="BX189" s="38">
        <v>1</v>
      </c>
      <c r="BY189" s="38">
        <v>4.3</v>
      </c>
      <c r="BZ189" s="38">
        <v>2</v>
      </c>
      <c r="CA189" s="38">
        <v>152</v>
      </c>
      <c r="CB189" s="38" t="s">
        <v>551</v>
      </c>
      <c r="CC189" s="38">
        <v>0.63</v>
      </c>
      <c r="CD189" s="38" t="s">
        <v>549</v>
      </c>
      <c r="CE189" s="38">
        <v>3.9</v>
      </c>
      <c r="CF189" s="38" t="s">
        <v>551</v>
      </c>
      <c r="CG189" s="38">
        <v>0.34</v>
      </c>
      <c r="CH189" s="38">
        <v>1.37</v>
      </c>
      <c r="CI189" s="38">
        <v>36</v>
      </c>
      <c r="CJ189" s="38">
        <v>7</v>
      </c>
      <c r="CK189" s="38">
        <v>20.100000000000001</v>
      </c>
      <c r="CL189" s="38">
        <v>2</v>
      </c>
      <c r="CM189" s="38">
        <v>13</v>
      </c>
      <c r="CN189" s="38">
        <v>167</v>
      </c>
      <c r="CO189" s="38">
        <v>8.27</v>
      </c>
      <c r="CP189" s="38">
        <v>7.0000000000000007E-2</v>
      </c>
      <c r="CQ189" s="38">
        <v>12.82</v>
      </c>
      <c r="CR189" s="38" t="s">
        <v>543</v>
      </c>
      <c r="CS189" s="38">
        <v>2.91</v>
      </c>
      <c r="CT189" s="38">
        <v>6.29</v>
      </c>
      <c r="CU189" s="38">
        <v>19.638000000000002</v>
      </c>
      <c r="CV189" s="38">
        <v>8.9499999999999993</v>
      </c>
      <c r="CW189" s="38">
        <v>0.17</v>
      </c>
      <c r="CX189" s="38">
        <v>0.11</v>
      </c>
      <c r="CY189" s="38">
        <v>0.1</v>
      </c>
      <c r="CZ189" s="38">
        <v>39.450000000000003</v>
      </c>
      <c r="DA189" s="38">
        <v>0.01</v>
      </c>
      <c r="DB189" s="38">
        <v>0.34</v>
      </c>
      <c r="DC189" s="38" t="s">
        <v>543</v>
      </c>
    </row>
    <row r="190" spans="1:107" ht="15" customHeight="1">
      <c r="A190" s="13">
        <v>187</v>
      </c>
      <c r="B190" s="13"/>
      <c r="C190" s="14" t="s">
        <v>426</v>
      </c>
      <c r="D190" s="13"/>
      <c r="E190" s="13"/>
      <c r="F190" s="13"/>
      <c r="G190" s="13"/>
      <c r="H190" s="16">
        <v>39.080657000000002</v>
      </c>
      <c r="I190" s="17">
        <v>-81.508217000000002</v>
      </c>
      <c r="J190" s="13" t="s">
        <v>29</v>
      </c>
      <c r="K190" s="13" t="s">
        <v>30</v>
      </c>
      <c r="L190" s="13" t="s">
        <v>31</v>
      </c>
      <c r="M190" s="13" t="s">
        <v>32</v>
      </c>
      <c r="N190" s="14" t="s">
        <v>53</v>
      </c>
      <c r="O190" s="13" t="s">
        <v>33</v>
      </c>
      <c r="P190" s="13" t="s">
        <v>34</v>
      </c>
      <c r="Q190" s="13" t="s">
        <v>427</v>
      </c>
      <c r="R190" s="13" t="s">
        <v>36</v>
      </c>
      <c r="S190" s="13" t="s">
        <v>37</v>
      </c>
      <c r="T190" s="13" t="s">
        <v>413</v>
      </c>
      <c r="U190" s="13" t="s">
        <v>217</v>
      </c>
      <c r="V190" s="13" t="s">
        <v>40</v>
      </c>
      <c r="W190" s="13" t="s">
        <v>41</v>
      </c>
      <c r="X190" s="13"/>
      <c r="Y190" s="13" t="s">
        <v>42</v>
      </c>
      <c r="Z190" s="13"/>
      <c r="AA190" s="13"/>
      <c r="AB190" s="13"/>
      <c r="AC190" s="38" t="s">
        <v>579</v>
      </c>
      <c r="AD190" s="39" t="s">
        <v>426</v>
      </c>
      <c r="AE190" s="39" t="s">
        <v>542</v>
      </c>
      <c r="AF190" s="38">
        <v>2.19</v>
      </c>
      <c r="AG190" s="38">
        <v>12.5</v>
      </c>
      <c r="AH190" s="38">
        <v>1.55</v>
      </c>
      <c r="AI190" s="38">
        <v>2.5</v>
      </c>
      <c r="AJ190" s="38">
        <v>7.36</v>
      </c>
      <c r="AK190" s="38">
        <v>0.02</v>
      </c>
      <c r="AL190" s="38">
        <v>7.0000000000000007E-2</v>
      </c>
      <c r="AM190" s="38">
        <v>17.3</v>
      </c>
      <c r="AN190" s="38">
        <v>0.11</v>
      </c>
      <c r="AO190" s="38" t="s">
        <v>544</v>
      </c>
      <c r="AP190" s="38" t="s">
        <v>545</v>
      </c>
      <c r="AQ190" s="38">
        <v>35</v>
      </c>
      <c r="AR190" s="38">
        <v>219</v>
      </c>
      <c r="AS190" s="38" t="s">
        <v>545</v>
      </c>
      <c r="AT190" s="38">
        <v>0.1</v>
      </c>
      <c r="AU190" s="38" t="s">
        <v>547</v>
      </c>
      <c r="AV190" s="38">
        <v>26.9</v>
      </c>
      <c r="AW190" s="38">
        <v>2.4</v>
      </c>
      <c r="AX190" s="38">
        <v>15</v>
      </c>
      <c r="AY190" s="38">
        <v>0.5</v>
      </c>
      <c r="AZ190" s="38">
        <v>22</v>
      </c>
      <c r="BA190" s="38">
        <v>2.48</v>
      </c>
      <c r="BB190" s="38">
        <v>1.57</v>
      </c>
      <c r="BC190" s="38">
        <v>0.56000000000000005</v>
      </c>
      <c r="BD190" s="38">
        <v>5</v>
      </c>
      <c r="BE190" s="38">
        <v>2.5</v>
      </c>
      <c r="BF190" s="38" t="s">
        <v>544</v>
      </c>
      <c r="BG190" s="38">
        <v>2</v>
      </c>
      <c r="BH190" s="38">
        <v>0.5</v>
      </c>
      <c r="BI190" s="38" t="s">
        <v>547</v>
      </c>
      <c r="BJ190" s="38">
        <v>11.7</v>
      </c>
      <c r="BK190" s="38">
        <v>11</v>
      </c>
      <c r="BL190" s="38">
        <v>0.22</v>
      </c>
      <c r="BM190" s="38">
        <v>1753</v>
      </c>
      <c r="BN190" s="38" t="s">
        <v>554</v>
      </c>
      <c r="BO190" s="38">
        <v>3</v>
      </c>
      <c r="BP190" s="38">
        <v>12.6</v>
      </c>
      <c r="BQ190" s="38">
        <v>7</v>
      </c>
      <c r="BR190" s="38" t="s">
        <v>545</v>
      </c>
      <c r="BS190" s="38">
        <v>3.04</v>
      </c>
      <c r="BT190" s="38">
        <v>30.1</v>
      </c>
      <c r="BU190" s="38" t="s">
        <v>550</v>
      </c>
      <c r="BV190" s="38" t="s">
        <v>546</v>
      </c>
      <c r="BW190" s="38" t="s">
        <v>545</v>
      </c>
      <c r="BX190" s="38">
        <v>1</v>
      </c>
      <c r="BY190" s="38">
        <v>2.5</v>
      </c>
      <c r="BZ190" s="38" t="s">
        <v>544</v>
      </c>
      <c r="CA190" s="38">
        <v>67</v>
      </c>
      <c r="CB190" s="38" t="s">
        <v>551</v>
      </c>
      <c r="CC190" s="38">
        <v>0.39</v>
      </c>
      <c r="CD190" s="38" t="s">
        <v>549</v>
      </c>
      <c r="CE190" s="38">
        <v>2.6</v>
      </c>
      <c r="CF190" s="38" t="s">
        <v>551</v>
      </c>
      <c r="CG190" s="38">
        <v>0.22</v>
      </c>
      <c r="CH190" s="38">
        <v>0.91</v>
      </c>
      <c r="CI190" s="38">
        <v>21</v>
      </c>
      <c r="CJ190" s="38">
        <v>1</v>
      </c>
      <c r="CK190" s="38">
        <v>14</v>
      </c>
      <c r="CL190" s="38">
        <v>1.4</v>
      </c>
      <c r="CM190" s="38">
        <v>15</v>
      </c>
      <c r="CN190" s="38">
        <v>80.8</v>
      </c>
      <c r="CO190" s="38">
        <v>3.84</v>
      </c>
      <c r="CP190" s="38">
        <v>0.02</v>
      </c>
      <c r="CQ190" s="38">
        <v>17.329999999999998</v>
      </c>
      <c r="CR190" s="38" t="s">
        <v>543</v>
      </c>
      <c r="CS190" s="38">
        <v>2.1800000000000002</v>
      </c>
      <c r="CT190" s="38">
        <v>2.77</v>
      </c>
      <c r="CU190" s="38">
        <v>26.874600000000001</v>
      </c>
      <c r="CV190" s="38">
        <v>11.83</v>
      </c>
      <c r="CW190" s="38">
        <v>0.22</v>
      </c>
      <c r="CX190" s="38">
        <v>7.0000000000000007E-2</v>
      </c>
      <c r="CY190" s="38">
        <v>0.06</v>
      </c>
      <c r="CZ190" s="38">
        <v>33.94</v>
      </c>
      <c r="DA190" s="38" t="s">
        <v>543</v>
      </c>
      <c r="DB190" s="38">
        <v>0.16</v>
      </c>
      <c r="DC190" s="38" t="s">
        <v>543</v>
      </c>
    </row>
    <row r="191" spans="1:107" ht="15" customHeight="1">
      <c r="A191" s="13">
        <v>188</v>
      </c>
      <c r="B191" s="13"/>
      <c r="C191" s="14" t="s">
        <v>428</v>
      </c>
      <c r="D191" s="13"/>
      <c r="E191" s="13"/>
      <c r="F191" s="13"/>
      <c r="G191" s="13"/>
      <c r="H191" s="16">
        <v>39.080657000000002</v>
      </c>
      <c r="I191" s="17">
        <v>-81.508217000000002</v>
      </c>
      <c r="J191" s="13" t="s">
        <v>29</v>
      </c>
      <c r="K191" s="13" t="s">
        <v>30</v>
      </c>
      <c r="L191" s="13" t="s">
        <v>31</v>
      </c>
      <c r="M191" s="13" t="s">
        <v>32</v>
      </c>
      <c r="N191" s="14" t="s">
        <v>53</v>
      </c>
      <c r="O191" s="13" t="s">
        <v>33</v>
      </c>
      <c r="P191" s="13" t="s">
        <v>34</v>
      </c>
      <c r="Q191" s="13" t="s">
        <v>429</v>
      </c>
      <c r="R191" s="13" t="s">
        <v>430</v>
      </c>
      <c r="S191" s="13" t="s">
        <v>431</v>
      </c>
      <c r="T191" s="13" t="s">
        <v>432</v>
      </c>
      <c r="U191" s="13" t="s">
        <v>432</v>
      </c>
      <c r="V191" s="13" t="s">
        <v>40</v>
      </c>
      <c r="W191" s="13" t="s">
        <v>41</v>
      </c>
      <c r="X191" s="13" t="s">
        <v>433</v>
      </c>
      <c r="Y191" s="13"/>
      <c r="Z191" s="13"/>
      <c r="AA191" s="13"/>
      <c r="AB191" s="13"/>
      <c r="AC191" s="38" t="s">
        <v>580</v>
      </c>
      <c r="AD191" s="39" t="s">
        <v>428</v>
      </c>
      <c r="AE191" s="39" t="s">
        <v>432</v>
      </c>
      <c r="AF191" s="38">
        <v>2.41</v>
      </c>
      <c r="AG191" s="38">
        <v>11.6</v>
      </c>
      <c r="AH191" s="38">
        <v>2.1800000000000002</v>
      </c>
      <c r="AI191" s="38">
        <v>2.6</v>
      </c>
      <c r="AJ191" s="38">
        <v>6.53</v>
      </c>
      <c r="AK191" s="38">
        <v>0.02</v>
      </c>
      <c r="AL191" s="38">
        <v>0.14000000000000001</v>
      </c>
      <c r="AM191" s="38">
        <v>19.100000000000001</v>
      </c>
      <c r="AN191" s="38">
        <v>0.11</v>
      </c>
      <c r="AO191" s="38" t="s">
        <v>544</v>
      </c>
      <c r="AP191" s="38" t="s">
        <v>545</v>
      </c>
      <c r="AQ191" s="38">
        <v>46</v>
      </c>
      <c r="AR191" s="38">
        <v>779</v>
      </c>
      <c r="AS191" s="38" t="s">
        <v>545</v>
      </c>
      <c r="AT191" s="38" t="s">
        <v>546</v>
      </c>
      <c r="AU191" s="38" t="s">
        <v>547</v>
      </c>
      <c r="AV191" s="38">
        <v>27.6</v>
      </c>
      <c r="AW191" s="38">
        <v>3.7</v>
      </c>
      <c r="AX191" s="38">
        <v>68</v>
      </c>
      <c r="AY191" s="38">
        <v>0.7</v>
      </c>
      <c r="AZ191" s="38">
        <v>16</v>
      </c>
      <c r="BA191" s="38">
        <v>2.16</v>
      </c>
      <c r="BB191" s="38">
        <v>1.32</v>
      </c>
      <c r="BC191" s="38">
        <v>0.56999999999999995</v>
      </c>
      <c r="BD191" s="38">
        <v>6</v>
      </c>
      <c r="BE191" s="38">
        <v>2.31</v>
      </c>
      <c r="BF191" s="38" t="s">
        <v>544</v>
      </c>
      <c r="BG191" s="38">
        <v>3</v>
      </c>
      <c r="BH191" s="38">
        <v>0.46</v>
      </c>
      <c r="BI191" s="38" t="s">
        <v>547</v>
      </c>
      <c r="BJ191" s="38">
        <v>12.1</v>
      </c>
      <c r="BK191" s="38">
        <v>14</v>
      </c>
      <c r="BL191" s="38">
        <v>0.21</v>
      </c>
      <c r="BM191" s="38">
        <v>1293</v>
      </c>
      <c r="BN191" s="38">
        <v>12</v>
      </c>
      <c r="BO191" s="38">
        <v>3</v>
      </c>
      <c r="BP191" s="38">
        <v>12.6</v>
      </c>
      <c r="BQ191" s="38">
        <v>15</v>
      </c>
      <c r="BR191" s="38">
        <v>49</v>
      </c>
      <c r="BS191" s="38">
        <v>3.19</v>
      </c>
      <c r="BT191" s="38">
        <v>33.799999999999997</v>
      </c>
      <c r="BU191" s="38" t="s">
        <v>550</v>
      </c>
      <c r="BV191" s="38">
        <v>0.1</v>
      </c>
      <c r="BW191" s="38" t="s">
        <v>545</v>
      </c>
      <c r="BX191" s="38" t="s">
        <v>544</v>
      </c>
      <c r="BY191" s="38">
        <v>2.4</v>
      </c>
      <c r="BZ191" s="38">
        <v>1</v>
      </c>
      <c r="CA191" s="38">
        <v>93</v>
      </c>
      <c r="CB191" s="38" t="s">
        <v>551</v>
      </c>
      <c r="CC191" s="38">
        <v>0.36</v>
      </c>
      <c r="CD191" s="38" t="s">
        <v>549</v>
      </c>
      <c r="CE191" s="38">
        <v>2.4</v>
      </c>
      <c r="CF191" s="38" t="s">
        <v>551</v>
      </c>
      <c r="CG191" s="38">
        <v>0.21</v>
      </c>
      <c r="CH191" s="38">
        <v>1.05</v>
      </c>
      <c r="CI191" s="38">
        <v>21</v>
      </c>
      <c r="CJ191" s="38">
        <v>3</v>
      </c>
      <c r="CK191" s="38">
        <v>12.5</v>
      </c>
      <c r="CL191" s="38">
        <v>1.4</v>
      </c>
      <c r="CM191" s="38">
        <v>18</v>
      </c>
      <c r="CN191" s="38">
        <v>105</v>
      </c>
      <c r="CO191" s="38">
        <v>4.16</v>
      </c>
      <c r="CP191" s="38">
        <v>0.09</v>
      </c>
      <c r="CQ191" s="38">
        <v>16.23</v>
      </c>
      <c r="CR191" s="38" t="s">
        <v>543</v>
      </c>
      <c r="CS191" s="38">
        <v>3.1</v>
      </c>
      <c r="CT191" s="38">
        <v>2.91</v>
      </c>
      <c r="CU191" s="38">
        <v>24.27</v>
      </c>
      <c r="CV191" s="38">
        <v>10.48</v>
      </c>
      <c r="CW191" s="38">
        <v>0.16</v>
      </c>
      <c r="CX191" s="38">
        <v>0.08</v>
      </c>
      <c r="CY191" s="38">
        <v>0.05</v>
      </c>
      <c r="CZ191" s="38">
        <v>37.43</v>
      </c>
      <c r="DA191" s="38" t="s">
        <v>543</v>
      </c>
      <c r="DB191" s="38">
        <v>0.17</v>
      </c>
      <c r="DC191" s="38" t="s">
        <v>543</v>
      </c>
    </row>
    <row r="192" spans="1:107" ht="15" customHeight="1">
      <c r="A192" s="13">
        <v>189</v>
      </c>
      <c r="B192" s="13"/>
      <c r="C192" s="14" t="s">
        <v>434</v>
      </c>
      <c r="D192" s="13"/>
      <c r="E192" s="13"/>
      <c r="F192" s="13"/>
      <c r="G192" s="13"/>
      <c r="H192" s="16">
        <v>39.080657000000002</v>
      </c>
      <c r="I192" s="17">
        <v>-81.508217000000002</v>
      </c>
      <c r="J192" s="13" t="s">
        <v>29</v>
      </c>
      <c r="K192" s="13" t="s">
        <v>30</v>
      </c>
      <c r="L192" s="13" t="s">
        <v>31</v>
      </c>
      <c r="M192" s="13" t="s">
        <v>32</v>
      </c>
      <c r="N192" s="14" t="s">
        <v>53</v>
      </c>
      <c r="O192" s="13" t="s">
        <v>33</v>
      </c>
      <c r="P192" s="13" t="s">
        <v>34</v>
      </c>
      <c r="Q192" s="13" t="s">
        <v>435</v>
      </c>
      <c r="R192" s="13" t="s">
        <v>430</v>
      </c>
      <c r="S192" s="13" t="s">
        <v>431</v>
      </c>
      <c r="T192" s="13" t="s">
        <v>432</v>
      </c>
      <c r="U192" s="13" t="s">
        <v>432</v>
      </c>
      <c r="V192" s="13" t="s">
        <v>40</v>
      </c>
      <c r="W192" s="13" t="s">
        <v>41</v>
      </c>
      <c r="X192" s="13" t="s">
        <v>433</v>
      </c>
      <c r="Y192" s="13"/>
      <c r="Z192" s="13"/>
      <c r="AA192" s="13"/>
      <c r="AB192" s="13"/>
      <c r="AC192" s="38" t="s">
        <v>581</v>
      </c>
      <c r="AD192" s="39" t="s">
        <v>434</v>
      </c>
      <c r="AE192" s="39" t="s">
        <v>432</v>
      </c>
      <c r="AF192" s="38">
        <v>2.9</v>
      </c>
      <c r="AG192" s="38">
        <v>13.5</v>
      </c>
      <c r="AH192" s="38">
        <v>1.1399999999999999</v>
      </c>
      <c r="AI192" s="38">
        <v>3.7</v>
      </c>
      <c r="AJ192" s="38">
        <v>8</v>
      </c>
      <c r="AK192" s="38">
        <v>0.05</v>
      </c>
      <c r="AL192" s="38">
        <v>0.4</v>
      </c>
      <c r="AM192" s="38">
        <v>12.9</v>
      </c>
      <c r="AN192" s="38">
        <v>0.13</v>
      </c>
      <c r="AO192" s="38" t="s">
        <v>544</v>
      </c>
      <c r="AP192" s="38" t="s">
        <v>545</v>
      </c>
      <c r="AQ192" s="38">
        <v>22</v>
      </c>
      <c r="AR192" s="38">
        <v>373</v>
      </c>
      <c r="AS192" s="38" t="s">
        <v>545</v>
      </c>
      <c r="AT192" s="38" t="s">
        <v>546</v>
      </c>
      <c r="AU192" s="38" t="s">
        <v>547</v>
      </c>
      <c r="AV192" s="38">
        <v>27.6</v>
      </c>
      <c r="AW192" s="38">
        <v>3.2</v>
      </c>
      <c r="AX192" s="38">
        <v>16</v>
      </c>
      <c r="AY192" s="38">
        <v>0.4</v>
      </c>
      <c r="AZ192" s="38" t="s">
        <v>548</v>
      </c>
      <c r="BA192" s="38">
        <v>2.23</v>
      </c>
      <c r="BB192" s="38">
        <v>1.42</v>
      </c>
      <c r="BC192" s="38">
        <v>0.57999999999999996</v>
      </c>
      <c r="BD192" s="38">
        <v>7</v>
      </c>
      <c r="BE192" s="38">
        <v>2.4700000000000002</v>
      </c>
      <c r="BF192" s="38" t="s">
        <v>544</v>
      </c>
      <c r="BG192" s="38">
        <v>6</v>
      </c>
      <c r="BH192" s="38">
        <v>0.49</v>
      </c>
      <c r="BI192" s="38" t="s">
        <v>547</v>
      </c>
      <c r="BJ192" s="38">
        <v>11.5</v>
      </c>
      <c r="BK192" s="38" t="s">
        <v>548</v>
      </c>
      <c r="BL192" s="38">
        <v>0.24</v>
      </c>
      <c r="BM192" s="38">
        <v>659</v>
      </c>
      <c r="BN192" s="38">
        <v>2</v>
      </c>
      <c r="BO192" s="38">
        <v>3</v>
      </c>
      <c r="BP192" s="38">
        <v>12.8</v>
      </c>
      <c r="BQ192" s="38">
        <v>5</v>
      </c>
      <c r="BR192" s="38">
        <v>11</v>
      </c>
      <c r="BS192" s="38">
        <v>3.05</v>
      </c>
      <c r="BT192" s="38">
        <v>39.4</v>
      </c>
      <c r="BU192" s="38" t="s">
        <v>550</v>
      </c>
      <c r="BV192" s="38" t="s">
        <v>546</v>
      </c>
      <c r="BW192" s="38" t="s">
        <v>545</v>
      </c>
      <c r="BX192" s="38" t="s">
        <v>544</v>
      </c>
      <c r="BY192" s="38">
        <v>2.4</v>
      </c>
      <c r="BZ192" s="38" t="s">
        <v>544</v>
      </c>
      <c r="CA192" s="38">
        <v>83</v>
      </c>
      <c r="CB192" s="38" t="s">
        <v>551</v>
      </c>
      <c r="CC192" s="38">
        <v>0.38</v>
      </c>
      <c r="CD192" s="38" t="s">
        <v>549</v>
      </c>
      <c r="CE192" s="38">
        <v>2.2999999999999998</v>
      </c>
      <c r="CF192" s="38" t="s">
        <v>551</v>
      </c>
      <c r="CG192" s="38">
        <v>0.23</v>
      </c>
      <c r="CH192" s="38">
        <v>1.3</v>
      </c>
      <c r="CI192" s="38">
        <v>24</v>
      </c>
      <c r="CJ192" s="38">
        <v>4</v>
      </c>
      <c r="CK192" s="38">
        <v>12.9</v>
      </c>
      <c r="CL192" s="38">
        <v>1.5</v>
      </c>
      <c r="CM192" s="38">
        <v>8</v>
      </c>
      <c r="CN192" s="38">
        <v>212</v>
      </c>
      <c r="CO192" s="38">
        <v>5.16</v>
      </c>
      <c r="CP192" s="38">
        <v>0.03</v>
      </c>
      <c r="CQ192" s="38">
        <v>19.309999999999999</v>
      </c>
      <c r="CR192" s="38" t="s">
        <v>543</v>
      </c>
      <c r="CS192" s="38">
        <v>1.64</v>
      </c>
      <c r="CT192" s="38">
        <v>4.21</v>
      </c>
      <c r="CU192" s="38">
        <v>29.1313</v>
      </c>
      <c r="CV192" s="38">
        <v>13.18</v>
      </c>
      <c r="CW192" s="38">
        <v>0.08</v>
      </c>
      <c r="CX192" s="38">
        <v>0.09</v>
      </c>
      <c r="CY192" s="38">
        <v>0.11</v>
      </c>
      <c r="CZ192" s="38">
        <v>25.67</v>
      </c>
      <c r="DA192" s="38" t="s">
        <v>543</v>
      </c>
      <c r="DB192" s="38">
        <v>0.21</v>
      </c>
      <c r="DC192" s="38" t="s">
        <v>543</v>
      </c>
    </row>
    <row r="193" spans="1:107" ht="15" customHeight="1">
      <c r="A193" s="13">
        <v>190</v>
      </c>
      <c r="B193" s="13"/>
      <c r="C193" s="14" t="s">
        <v>436</v>
      </c>
      <c r="D193" s="13"/>
      <c r="E193" s="13"/>
      <c r="F193" s="13"/>
      <c r="G193" s="13"/>
      <c r="H193" s="16">
        <v>39.080657000000002</v>
      </c>
      <c r="I193" s="17">
        <v>-81.508217000000002</v>
      </c>
      <c r="J193" s="13" t="s">
        <v>29</v>
      </c>
      <c r="K193" s="13" t="s">
        <v>30</v>
      </c>
      <c r="L193" s="13" t="s">
        <v>31</v>
      </c>
      <c r="M193" s="13" t="s">
        <v>32</v>
      </c>
      <c r="N193" s="14" t="s">
        <v>53</v>
      </c>
      <c r="O193" s="13" t="s">
        <v>33</v>
      </c>
      <c r="P193" s="13" t="s">
        <v>34</v>
      </c>
      <c r="Q193" s="13" t="s">
        <v>437</v>
      </c>
      <c r="R193" s="13" t="s">
        <v>430</v>
      </c>
      <c r="S193" s="13" t="s">
        <v>431</v>
      </c>
      <c r="T193" s="13" t="s">
        <v>432</v>
      </c>
      <c r="U193" s="13" t="s">
        <v>432</v>
      </c>
      <c r="V193" s="13" t="s">
        <v>40</v>
      </c>
      <c r="W193" s="13" t="s">
        <v>41</v>
      </c>
      <c r="X193" s="13" t="s">
        <v>433</v>
      </c>
      <c r="Y193" s="13"/>
      <c r="Z193" s="13"/>
      <c r="AA193" s="13"/>
      <c r="AB193" s="13"/>
      <c r="AC193" s="38" t="s">
        <v>582</v>
      </c>
      <c r="AD193" s="39" t="s">
        <v>436</v>
      </c>
      <c r="AE193" s="39" t="s">
        <v>432</v>
      </c>
      <c r="AF193" s="38">
        <v>5.76</v>
      </c>
      <c r="AG193" s="38">
        <v>6.4</v>
      </c>
      <c r="AH193" s="38">
        <v>2.17</v>
      </c>
      <c r="AI193" s="38">
        <v>6.8</v>
      </c>
      <c r="AJ193" s="38">
        <v>4.05</v>
      </c>
      <c r="AK193" s="38">
        <v>0.19</v>
      </c>
      <c r="AL193" s="38">
        <v>0.65</v>
      </c>
      <c r="AM193" s="38">
        <v>23.9</v>
      </c>
      <c r="AN193" s="38">
        <v>0.3</v>
      </c>
      <c r="AO193" s="38" t="s">
        <v>544</v>
      </c>
      <c r="AP193" s="38" t="s">
        <v>545</v>
      </c>
      <c r="AQ193" s="38">
        <v>54</v>
      </c>
      <c r="AR193" s="38">
        <v>728</v>
      </c>
      <c r="AS193" s="38" t="s">
        <v>545</v>
      </c>
      <c r="AT193" s="38" t="s">
        <v>546</v>
      </c>
      <c r="AU193" s="38" t="s">
        <v>547</v>
      </c>
      <c r="AV193" s="38">
        <v>81.2</v>
      </c>
      <c r="AW193" s="38">
        <v>7.8</v>
      </c>
      <c r="AX193" s="38">
        <v>42</v>
      </c>
      <c r="AY193" s="38">
        <v>1.1000000000000001</v>
      </c>
      <c r="AZ193" s="38">
        <v>26</v>
      </c>
      <c r="BA193" s="38">
        <v>6.39</v>
      </c>
      <c r="BB193" s="38">
        <v>3.91</v>
      </c>
      <c r="BC193" s="38">
        <v>1.58</v>
      </c>
      <c r="BD193" s="38">
        <v>14</v>
      </c>
      <c r="BE193" s="38">
        <v>6.74</v>
      </c>
      <c r="BF193" s="38">
        <v>1</v>
      </c>
      <c r="BG193" s="38">
        <v>11</v>
      </c>
      <c r="BH193" s="38">
        <v>1.4</v>
      </c>
      <c r="BI193" s="38" t="s">
        <v>547</v>
      </c>
      <c r="BJ193" s="38">
        <v>32.6</v>
      </c>
      <c r="BK193" s="38">
        <v>22</v>
      </c>
      <c r="BL193" s="38">
        <v>0.62</v>
      </c>
      <c r="BM193" s="38">
        <v>834</v>
      </c>
      <c r="BN193" s="38">
        <v>4</v>
      </c>
      <c r="BO193" s="38">
        <v>8</v>
      </c>
      <c r="BP193" s="38">
        <v>37.1</v>
      </c>
      <c r="BQ193" s="38">
        <v>13</v>
      </c>
      <c r="BR193" s="38">
        <v>22</v>
      </c>
      <c r="BS193" s="38">
        <v>8.92</v>
      </c>
      <c r="BT193" s="38">
        <v>81.400000000000006</v>
      </c>
      <c r="BU193" s="38" t="s">
        <v>550</v>
      </c>
      <c r="BV193" s="38" t="s">
        <v>546</v>
      </c>
      <c r="BW193" s="38">
        <v>7</v>
      </c>
      <c r="BX193" s="38">
        <v>2</v>
      </c>
      <c r="BY193" s="38">
        <v>7.4</v>
      </c>
      <c r="BZ193" s="38">
        <v>2</v>
      </c>
      <c r="CA193" s="38">
        <v>123</v>
      </c>
      <c r="CB193" s="38" t="s">
        <v>551</v>
      </c>
      <c r="CC193" s="38">
        <v>1.0900000000000001</v>
      </c>
      <c r="CD193" s="38" t="s">
        <v>549</v>
      </c>
      <c r="CE193" s="38">
        <v>5.6</v>
      </c>
      <c r="CF193" s="38" t="s">
        <v>551</v>
      </c>
      <c r="CG193" s="38">
        <v>0.6</v>
      </c>
      <c r="CH193" s="38">
        <v>1.95</v>
      </c>
      <c r="CI193" s="38">
        <v>44</v>
      </c>
      <c r="CJ193" s="38">
        <v>4</v>
      </c>
      <c r="CK193" s="38">
        <v>36.700000000000003</v>
      </c>
      <c r="CL193" s="38">
        <v>3.8</v>
      </c>
      <c r="CM193" s="38">
        <v>17</v>
      </c>
      <c r="CN193" s="38">
        <v>398</v>
      </c>
      <c r="CO193" s="38">
        <v>10.28</v>
      </c>
      <c r="CP193" s="38">
        <v>0.08</v>
      </c>
      <c r="CQ193" s="38">
        <v>8.9700000000000006</v>
      </c>
      <c r="CR193" s="38" t="s">
        <v>543</v>
      </c>
      <c r="CS193" s="38">
        <v>3.05</v>
      </c>
      <c r="CT193" s="38">
        <v>7.85</v>
      </c>
      <c r="CU193" s="38">
        <v>12.9674</v>
      </c>
      <c r="CV193" s="38">
        <v>6.53</v>
      </c>
      <c r="CW193" s="38">
        <v>0.1</v>
      </c>
      <c r="CX193" s="38">
        <v>0.13</v>
      </c>
      <c r="CY193" s="38">
        <v>0.43</v>
      </c>
      <c r="CZ193" s="38">
        <v>47.23</v>
      </c>
      <c r="DA193" s="38">
        <v>0.01</v>
      </c>
      <c r="DB193" s="38">
        <v>0.49</v>
      </c>
      <c r="DC193" s="38" t="s">
        <v>543</v>
      </c>
    </row>
    <row r="194" spans="1:107" ht="15" customHeight="1">
      <c r="A194" s="13">
        <v>191</v>
      </c>
      <c r="B194" s="13"/>
      <c r="C194" s="14" t="s">
        <v>438</v>
      </c>
      <c r="D194" s="13"/>
      <c r="E194" s="13"/>
      <c r="F194" s="13"/>
      <c r="G194" s="13"/>
      <c r="H194" s="16">
        <v>39.080657000000002</v>
      </c>
      <c r="I194" s="17">
        <v>-81.508217000000002</v>
      </c>
      <c r="J194" s="13" t="s">
        <v>29</v>
      </c>
      <c r="K194" s="13" t="s">
        <v>30</v>
      </c>
      <c r="L194" s="13" t="s">
        <v>31</v>
      </c>
      <c r="M194" s="13" t="s">
        <v>32</v>
      </c>
      <c r="N194" s="14" t="s">
        <v>53</v>
      </c>
      <c r="O194" s="13" t="s">
        <v>33</v>
      </c>
      <c r="P194" s="13" t="s">
        <v>34</v>
      </c>
      <c r="Q194" s="13" t="s">
        <v>439</v>
      </c>
      <c r="R194" s="13" t="s">
        <v>430</v>
      </c>
      <c r="S194" s="13" t="s">
        <v>431</v>
      </c>
      <c r="T194" s="13" t="s">
        <v>432</v>
      </c>
      <c r="U194" s="13" t="s">
        <v>432</v>
      </c>
      <c r="V194" s="13" t="s">
        <v>40</v>
      </c>
      <c r="W194" s="13" t="s">
        <v>41</v>
      </c>
      <c r="X194" s="13" t="s">
        <v>433</v>
      </c>
      <c r="Y194" s="13"/>
      <c r="Z194" s="13"/>
      <c r="AA194" s="13"/>
      <c r="AB194" s="13"/>
      <c r="AC194" s="38" t="s">
        <v>583</v>
      </c>
      <c r="AD194" s="39" t="s">
        <v>438</v>
      </c>
      <c r="AE194" s="39" t="s">
        <v>432</v>
      </c>
      <c r="AF194" s="38">
        <v>2.97</v>
      </c>
      <c r="AG194" s="38">
        <v>13</v>
      </c>
      <c r="AH194" s="38">
        <v>2.5299999999999998</v>
      </c>
      <c r="AI194" s="38">
        <v>3.4</v>
      </c>
      <c r="AJ194" s="38">
        <v>7.23</v>
      </c>
      <c r="AK194" s="38">
        <v>0.05</v>
      </c>
      <c r="AL194" s="38">
        <v>0.35</v>
      </c>
      <c r="AM194" s="38">
        <v>12.7</v>
      </c>
      <c r="AN194" s="38">
        <v>0.14000000000000001</v>
      </c>
      <c r="AO194" s="38" t="s">
        <v>544</v>
      </c>
      <c r="AP194" s="38" t="s">
        <v>545</v>
      </c>
      <c r="AQ194" s="38">
        <v>53</v>
      </c>
      <c r="AR194" s="38">
        <v>786</v>
      </c>
      <c r="AS194" s="38" t="s">
        <v>545</v>
      </c>
      <c r="AT194" s="38" t="s">
        <v>546</v>
      </c>
      <c r="AU194" s="38" t="s">
        <v>547</v>
      </c>
      <c r="AV194" s="38">
        <v>36.4</v>
      </c>
      <c r="AW194" s="38">
        <v>4.8</v>
      </c>
      <c r="AX194" s="38">
        <v>83</v>
      </c>
      <c r="AY194" s="38">
        <v>0.9</v>
      </c>
      <c r="AZ194" s="38">
        <v>22</v>
      </c>
      <c r="BA194" s="38">
        <v>2.71</v>
      </c>
      <c r="BB194" s="38">
        <v>1.66</v>
      </c>
      <c r="BC194" s="38">
        <v>0.73</v>
      </c>
      <c r="BD194" s="38">
        <v>8</v>
      </c>
      <c r="BE194" s="38">
        <v>2.98</v>
      </c>
      <c r="BF194" s="38" t="s">
        <v>544</v>
      </c>
      <c r="BG194" s="38">
        <v>5</v>
      </c>
      <c r="BH194" s="38">
        <v>0.55000000000000004</v>
      </c>
      <c r="BI194" s="38" t="s">
        <v>547</v>
      </c>
      <c r="BJ194" s="38">
        <v>15</v>
      </c>
      <c r="BK194" s="38">
        <v>18</v>
      </c>
      <c r="BL194" s="38">
        <v>0.26</v>
      </c>
      <c r="BM194" s="38">
        <v>898</v>
      </c>
      <c r="BN194" s="38">
        <v>16</v>
      </c>
      <c r="BO194" s="38">
        <v>4</v>
      </c>
      <c r="BP194" s="38">
        <v>15.7</v>
      </c>
      <c r="BQ194" s="38">
        <v>13</v>
      </c>
      <c r="BR194" s="38">
        <v>55</v>
      </c>
      <c r="BS194" s="38">
        <v>4.0199999999999996</v>
      </c>
      <c r="BT194" s="38">
        <v>44.1</v>
      </c>
      <c r="BU194" s="38" t="s">
        <v>550</v>
      </c>
      <c r="BV194" s="38">
        <v>0.2</v>
      </c>
      <c r="BW194" s="38" t="s">
        <v>545</v>
      </c>
      <c r="BX194" s="38">
        <v>1</v>
      </c>
      <c r="BY194" s="38">
        <v>3.2</v>
      </c>
      <c r="BZ194" s="38">
        <v>3</v>
      </c>
      <c r="CA194" s="38">
        <v>113</v>
      </c>
      <c r="CB194" s="38" t="s">
        <v>551</v>
      </c>
      <c r="CC194" s="38">
        <v>0.45</v>
      </c>
      <c r="CD194" s="38" t="s">
        <v>549</v>
      </c>
      <c r="CE194" s="38">
        <v>2.7</v>
      </c>
      <c r="CF194" s="38" t="s">
        <v>551</v>
      </c>
      <c r="CG194" s="38">
        <v>0.24</v>
      </c>
      <c r="CH194" s="38">
        <v>1.4</v>
      </c>
      <c r="CI194" s="38">
        <v>26</v>
      </c>
      <c r="CJ194" s="38">
        <v>1</v>
      </c>
      <c r="CK194" s="38">
        <v>14.4</v>
      </c>
      <c r="CL194" s="38">
        <v>1.5</v>
      </c>
      <c r="CM194" s="38">
        <v>38</v>
      </c>
      <c r="CN194" s="38">
        <v>184</v>
      </c>
      <c r="CO194" s="38">
        <v>5.49</v>
      </c>
      <c r="CP194" s="38">
        <v>0.09</v>
      </c>
      <c r="CQ194" s="38">
        <v>19.059999999999999</v>
      </c>
      <c r="CR194" s="38">
        <v>0.01</v>
      </c>
      <c r="CS194" s="38">
        <v>3.62</v>
      </c>
      <c r="CT194" s="38">
        <v>4</v>
      </c>
      <c r="CU194" s="38">
        <v>28.051600000000001</v>
      </c>
      <c r="CV194" s="38">
        <v>12.36</v>
      </c>
      <c r="CW194" s="38">
        <v>0.12</v>
      </c>
      <c r="CX194" s="38">
        <v>0.1</v>
      </c>
      <c r="CY194" s="38">
        <v>0.12</v>
      </c>
      <c r="CZ194" s="38">
        <v>25.52</v>
      </c>
      <c r="DA194" s="38" t="s">
        <v>543</v>
      </c>
      <c r="DB194" s="38">
        <v>0.24</v>
      </c>
      <c r="DC194" s="38" t="s">
        <v>543</v>
      </c>
    </row>
    <row r="195" spans="1:107" ht="15" customHeight="1">
      <c r="A195" s="13">
        <v>192</v>
      </c>
      <c r="B195" s="13"/>
      <c r="C195" s="14" t="s">
        <v>440</v>
      </c>
      <c r="D195" s="13"/>
      <c r="E195" s="13"/>
      <c r="F195" s="13"/>
      <c r="G195" s="13"/>
      <c r="H195" s="16">
        <v>39.080657000000002</v>
      </c>
      <c r="I195" s="17">
        <v>-81.508217000000002</v>
      </c>
      <c r="J195" s="13" t="s">
        <v>29</v>
      </c>
      <c r="K195" s="13" t="s">
        <v>30</v>
      </c>
      <c r="L195" s="13" t="s">
        <v>31</v>
      </c>
      <c r="M195" s="13" t="s">
        <v>32</v>
      </c>
      <c r="N195" s="14" t="s">
        <v>53</v>
      </c>
      <c r="O195" s="13" t="s">
        <v>33</v>
      </c>
      <c r="P195" s="13" t="s">
        <v>34</v>
      </c>
      <c r="Q195" s="13" t="s">
        <v>441</v>
      </c>
      <c r="R195" s="13" t="s">
        <v>430</v>
      </c>
      <c r="S195" s="13" t="s">
        <v>431</v>
      </c>
      <c r="T195" s="13" t="s">
        <v>432</v>
      </c>
      <c r="U195" s="13" t="s">
        <v>432</v>
      </c>
      <c r="V195" s="13" t="s">
        <v>40</v>
      </c>
      <c r="W195" s="13" t="s">
        <v>41</v>
      </c>
      <c r="X195" s="13" t="s">
        <v>433</v>
      </c>
      <c r="Y195" s="13"/>
      <c r="Z195" s="13"/>
      <c r="AA195" s="13"/>
      <c r="AB195" s="13"/>
      <c r="AC195" s="38" t="s">
        <v>584</v>
      </c>
      <c r="AD195" s="39" t="s">
        <v>440</v>
      </c>
      <c r="AE195" s="39" t="s">
        <v>432</v>
      </c>
      <c r="AF195" s="38">
        <v>5.66</v>
      </c>
      <c r="AG195" s="38">
        <v>5.0999999999999996</v>
      </c>
      <c r="AH195" s="38">
        <v>1.83</v>
      </c>
      <c r="AI195" s="38">
        <v>6.7</v>
      </c>
      <c r="AJ195" s="38">
        <v>3.06</v>
      </c>
      <c r="AK195" s="38">
        <v>0.09</v>
      </c>
      <c r="AL195" s="38">
        <v>0.66</v>
      </c>
      <c r="AM195" s="38">
        <v>26.1</v>
      </c>
      <c r="AN195" s="38">
        <v>0.26</v>
      </c>
      <c r="AO195" s="38" t="s">
        <v>544</v>
      </c>
      <c r="AP195" s="38" t="s">
        <v>545</v>
      </c>
      <c r="AQ195" s="38">
        <v>59</v>
      </c>
      <c r="AR195" s="38">
        <v>761</v>
      </c>
      <c r="AS195" s="38" t="s">
        <v>545</v>
      </c>
      <c r="AT195" s="38">
        <v>0.1</v>
      </c>
      <c r="AU195" s="38" t="s">
        <v>547</v>
      </c>
      <c r="AV195" s="38">
        <v>51.1</v>
      </c>
      <c r="AW195" s="38">
        <v>8.5</v>
      </c>
      <c r="AX195" s="38">
        <v>21</v>
      </c>
      <c r="AY195" s="38">
        <v>0.9</v>
      </c>
      <c r="AZ195" s="38">
        <v>14</v>
      </c>
      <c r="BA195" s="38">
        <v>4.66</v>
      </c>
      <c r="BB195" s="38">
        <v>3</v>
      </c>
      <c r="BC195" s="38">
        <v>1.32</v>
      </c>
      <c r="BD195" s="38">
        <v>14</v>
      </c>
      <c r="BE195" s="38">
        <v>4.97</v>
      </c>
      <c r="BF195" s="38">
        <v>1</v>
      </c>
      <c r="BG195" s="38">
        <v>17</v>
      </c>
      <c r="BH195" s="38">
        <v>0.96</v>
      </c>
      <c r="BI195" s="38" t="s">
        <v>547</v>
      </c>
      <c r="BJ195" s="38">
        <v>22.1</v>
      </c>
      <c r="BK195" s="38">
        <v>15</v>
      </c>
      <c r="BL195" s="38">
        <v>0.5</v>
      </c>
      <c r="BM195" s="38">
        <v>852</v>
      </c>
      <c r="BN195" s="38">
        <v>2</v>
      </c>
      <c r="BO195" s="38">
        <v>8</v>
      </c>
      <c r="BP195" s="38">
        <v>23.6</v>
      </c>
      <c r="BQ195" s="38">
        <v>11</v>
      </c>
      <c r="BR195" s="38">
        <v>18</v>
      </c>
      <c r="BS195" s="38">
        <v>5.73</v>
      </c>
      <c r="BT195" s="38">
        <v>79.7</v>
      </c>
      <c r="BU195" s="38" t="s">
        <v>550</v>
      </c>
      <c r="BV195" s="38">
        <v>0.2</v>
      </c>
      <c r="BW195" s="38">
        <v>6</v>
      </c>
      <c r="BX195" s="38" t="s">
        <v>544</v>
      </c>
      <c r="BY195" s="38">
        <v>4.9000000000000004</v>
      </c>
      <c r="BZ195" s="38">
        <v>3</v>
      </c>
      <c r="CA195" s="38">
        <v>112</v>
      </c>
      <c r="CB195" s="38" t="s">
        <v>551</v>
      </c>
      <c r="CC195" s="38">
        <v>0.74</v>
      </c>
      <c r="CD195" s="38" t="s">
        <v>549</v>
      </c>
      <c r="CE195" s="38">
        <v>3.8</v>
      </c>
      <c r="CF195" s="38" t="s">
        <v>551</v>
      </c>
      <c r="CG195" s="38">
        <v>0.48</v>
      </c>
      <c r="CH195" s="38">
        <v>1.93</v>
      </c>
      <c r="CI195" s="38">
        <v>34</v>
      </c>
      <c r="CJ195" s="38">
        <v>1</v>
      </c>
      <c r="CK195" s="38">
        <v>26</v>
      </c>
      <c r="CL195" s="38">
        <v>3.3</v>
      </c>
      <c r="CM195" s="38">
        <v>8</v>
      </c>
      <c r="CN195" s="38">
        <v>635</v>
      </c>
      <c r="CO195" s="38">
        <v>10.38</v>
      </c>
      <c r="CP195" s="38">
        <v>0.1</v>
      </c>
      <c r="CQ195" s="38">
        <v>7.22</v>
      </c>
      <c r="CR195" s="38" t="s">
        <v>543</v>
      </c>
      <c r="CS195" s="38">
        <v>2.52</v>
      </c>
      <c r="CT195" s="38">
        <v>8.0399999999999991</v>
      </c>
      <c r="CU195" s="38">
        <v>10.6379</v>
      </c>
      <c r="CV195" s="38">
        <v>5.12</v>
      </c>
      <c r="CW195" s="38">
        <v>0.12</v>
      </c>
      <c r="CX195" s="38">
        <v>0.13</v>
      </c>
      <c r="CY195" s="38">
        <v>0.19</v>
      </c>
      <c r="CZ195" s="38">
        <v>53.33</v>
      </c>
      <c r="DA195" s="38" t="s">
        <v>543</v>
      </c>
      <c r="DB195" s="38">
        <v>0.44</v>
      </c>
      <c r="DC195" s="38" t="s">
        <v>543</v>
      </c>
    </row>
    <row r="196" spans="1:107" ht="15" customHeight="1">
      <c r="A196" s="13">
        <v>193</v>
      </c>
      <c r="B196" s="13"/>
      <c r="C196" s="14" t="s">
        <v>442</v>
      </c>
      <c r="D196" s="13"/>
      <c r="E196" s="13"/>
      <c r="F196" s="13"/>
      <c r="G196" s="13"/>
      <c r="H196" s="16">
        <v>39.080657000000002</v>
      </c>
      <c r="I196" s="17">
        <v>-81.508217000000002</v>
      </c>
      <c r="J196" s="13" t="s">
        <v>29</v>
      </c>
      <c r="K196" s="13" t="s">
        <v>30</v>
      </c>
      <c r="L196" s="13" t="s">
        <v>31</v>
      </c>
      <c r="M196" s="13" t="s">
        <v>32</v>
      </c>
      <c r="N196" s="14" t="s">
        <v>53</v>
      </c>
      <c r="O196" s="13" t="s">
        <v>33</v>
      </c>
      <c r="P196" s="13" t="s">
        <v>34</v>
      </c>
      <c r="Q196" s="13" t="s">
        <v>443</v>
      </c>
      <c r="R196" s="13" t="s">
        <v>430</v>
      </c>
      <c r="S196" s="13" t="s">
        <v>431</v>
      </c>
      <c r="T196" s="13" t="s">
        <v>432</v>
      </c>
      <c r="U196" s="13" t="s">
        <v>432</v>
      </c>
      <c r="V196" s="13" t="s">
        <v>40</v>
      </c>
      <c r="W196" s="13" t="s">
        <v>41</v>
      </c>
      <c r="X196" s="13" t="s">
        <v>433</v>
      </c>
      <c r="Y196" s="13"/>
      <c r="Z196" s="13"/>
      <c r="AA196" s="13"/>
      <c r="AB196" s="13"/>
      <c r="AC196" s="38" t="s">
        <v>585</v>
      </c>
      <c r="AD196" s="39" t="s">
        <v>442</v>
      </c>
      <c r="AE196" s="39" t="s">
        <v>432</v>
      </c>
      <c r="AF196" s="38">
        <v>5.24</v>
      </c>
      <c r="AG196" s="38">
        <v>4.8</v>
      </c>
      <c r="AH196" s="38">
        <v>1.41</v>
      </c>
      <c r="AI196" s="38">
        <v>6.5</v>
      </c>
      <c r="AJ196" s="38">
        <v>2.82</v>
      </c>
      <c r="AK196" s="38">
        <v>0.06</v>
      </c>
      <c r="AL196" s="38">
        <v>0.5</v>
      </c>
      <c r="AM196" s="38">
        <v>27.3</v>
      </c>
      <c r="AN196" s="38">
        <v>0.25</v>
      </c>
      <c r="AO196" s="38" t="s">
        <v>544</v>
      </c>
      <c r="AP196" s="38" t="s">
        <v>545</v>
      </c>
      <c r="AQ196" s="38">
        <v>44</v>
      </c>
      <c r="AR196" s="38">
        <v>727</v>
      </c>
      <c r="AS196" s="38" t="s">
        <v>545</v>
      </c>
      <c r="AT196" s="38" t="s">
        <v>546</v>
      </c>
      <c r="AU196" s="38" t="s">
        <v>547</v>
      </c>
      <c r="AV196" s="38">
        <v>46.3</v>
      </c>
      <c r="AW196" s="38">
        <v>9</v>
      </c>
      <c r="AX196" s="38">
        <v>19</v>
      </c>
      <c r="AY196" s="38">
        <v>0.7</v>
      </c>
      <c r="AZ196" s="38">
        <v>19</v>
      </c>
      <c r="BA196" s="38">
        <v>4.21</v>
      </c>
      <c r="BB196" s="38">
        <v>2.73</v>
      </c>
      <c r="BC196" s="38">
        <v>1.1100000000000001</v>
      </c>
      <c r="BD196" s="38">
        <v>12</v>
      </c>
      <c r="BE196" s="38">
        <v>4.28</v>
      </c>
      <c r="BF196" s="38" t="s">
        <v>544</v>
      </c>
      <c r="BG196" s="38">
        <v>13</v>
      </c>
      <c r="BH196" s="38">
        <v>0.89</v>
      </c>
      <c r="BI196" s="38" t="s">
        <v>547</v>
      </c>
      <c r="BJ196" s="38">
        <v>19.7</v>
      </c>
      <c r="BK196" s="38">
        <v>13</v>
      </c>
      <c r="BL196" s="38">
        <v>0.46</v>
      </c>
      <c r="BM196" s="38">
        <v>845</v>
      </c>
      <c r="BN196" s="38" t="s">
        <v>554</v>
      </c>
      <c r="BO196" s="38">
        <v>8</v>
      </c>
      <c r="BP196" s="38">
        <v>21.3</v>
      </c>
      <c r="BQ196" s="38">
        <v>15</v>
      </c>
      <c r="BR196" s="38">
        <v>22</v>
      </c>
      <c r="BS196" s="38">
        <v>5.31</v>
      </c>
      <c r="BT196" s="38">
        <v>74.8</v>
      </c>
      <c r="BU196" s="38" t="s">
        <v>550</v>
      </c>
      <c r="BV196" s="38">
        <v>0.1</v>
      </c>
      <c r="BW196" s="38">
        <v>6</v>
      </c>
      <c r="BX196" s="38" t="s">
        <v>544</v>
      </c>
      <c r="BY196" s="38">
        <v>4.3</v>
      </c>
      <c r="BZ196" s="38">
        <v>3</v>
      </c>
      <c r="CA196" s="38">
        <v>93</v>
      </c>
      <c r="CB196" s="38" t="s">
        <v>551</v>
      </c>
      <c r="CC196" s="38">
        <v>0.65</v>
      </c>
      <c r="CD196" s="38" t="s">
        <v>549</v>
      </c>
      <c r="CE196" s="38">
        <v>4</v>
      </c>
      <c r="CF196" s="38" t="s">
        <v>551</v>
      </c>
      <c r="CG196" s="38">
        <v>0.39</v>
      </c>
      <c r="CH196" s="38">
        <v>1.86</v>
      </c>
      <c r="CI196" s="38">
        <v>30</v>
      </c>
      <c r="CJ196" s="38">
        <v>1</v>
      </c>
      <c r="CK196" s="38">
        <v>23.1</v>
      </c>
      <c r="CL196" s="38">
        <v>2.8</v>
      </c>
      <c r="CM196" s="38">
        <v>40</v>
      </c>
      <c r="CN196" s="38">
        <v>502</v>
      </c>
      <c r="CO196" s="38">
        <v>9.91</v>
      </c>
      <c r="CP196" s="38">
        <v>0.09</v>
      </c>
      <c r="CQ196" s="38">
        <v>6.81</v>
      </c>
      <c r="CR196" s="38" t="s">
        <v>543</v>
      </c>
      <c r="CS196" s="38">
        <v>1.97</v>
      </c>
      <c r="CT196" s="38">
        <v>7.93</v>
      </c>
      <c r="CU196" s="38">
        <v>10.199</v>
      </c>
      <c r="CV196" s="38">
        <v>4.75</v>
      </c>
      <c r="CW196" s="38">
        <v>0.12</v>
      </c>
      <c r="CX196" s="38">
        <v>0.14000000000000001</v>
      </c>
      <c r="CY196" s="38">
        <v>0.14000000000000001</v>
      </c>
      <c r="CZ196" s="38">
        <v>55.93</v>
      </c>
      <c r="DA196" s="38" t="s">
        <v>543</v>
      </c>
      <c r="DB196" s="38">
        <v>0.42</v>
      </c>
      <c r="DC196" s="38" t="s">
        <v>543</v>
      </c>
    </row>
    <row r="197" spans="1:107" ht="15" customHeight="1">
      <c r="A197" s="13">
        <v>194</v>
      </c>
      <c r="B197" s="13"/>
      <c r="C197" s="14" t="s">
        <v>444</v>
      </c>
      <c r="D197" s="13"/>
      <c r="E197" s="13"/>
      <c r="F197" s="13"/>
      <c r="G197" s="13"/>
      <c r="H197" s="16">
        <v>39.080657000000002</v>
      </c>
      <c r="I197" s="17">
        <v>-81.508217000000002</v>
      </c>
      <c r="J197" s="13" t="s">
        <v>29</v>
      </c>
      <c r="K197" s="13" t="s">
        <v>30</v>
      </c>
      <c r="L197" s="13" t="s">
        <v>31</v>
      </c>
      <c r="M197" s="13" t="s">
        <v>32</v>
      </c>
      <c r="N197" s="14" t="s">
        <v>53</v>
      </c>
      <c r="O197" s="13" t="s">
        <v>33</v>
      </c>
      <c r="P197" s="13" t="s">
        <v>34</v>
      </c>
      <c r="Q197" s="13" t="s">
        <v>445</v>
      </c>
      <c r="R197" s="13" t="s">
        <v>430</v>
      </c>
      <c r="S197" s="13" t="s">
        <v>431</v>
      </c>
      <c r="T197" s="13" t="s">
        <v>432</v>
      </c>
      <c r="U197" s="13" t="s">
        <v>432</v>
      </c>
      <c r="V197" s="13" t="s">
        <v>40</v>
      </c>
      <c r="W197" s="13" t="s">
        <v>41</v>
      </c>
      <c r="X197" s="13" t="s">
        <v>433</v>
      </c>
      <c r="Y197" s="13"/>
      <c r="Z197" s="13"/>
      <c r="AA197" s="13"/>
      <c r="AB197" s="13"/>
      <c r="AC197" s="38" t="s">
        <v>586</v>
      </c>
      <c r="AD197" s="39" t="s">
        <v>444</v>
      </c>
      <c r="AE197" s="39" t="s">
        <v>432</v>
      </c>
      <c r="AF197" s="38">
        <v>6.67</v>
      </c>
      <c r="AG197" s="38">
        <v>3.6</v>
      </c>
      <c r="AH197" s="38">
        <v>2.0499999999999998</v>
      </c>
      <c r="AI197" s="38">
        <v>7.7</v>
      </c>
      <c r="AJ197" s="38">
        <v>2.4900000000000002</v>
      </c>
      <c r="AK197" s="38">
        <v>0.08</v>
      </c>
      <c r="AL197" s="38">
        <v>0.37</v>
      </c>
      <c r="AM197" s="38">
        <v>27.9</v>
      </c>
      <c r="AN197" s="38">
        <v>0.32</v>
      </c>
      <c r="AO197" s="38" t="s">
        <v>544</v>
      </c>
      <c r="AP197" s="38" t="s">
        <v>545</v>
      </c>
      <c r="AQ197" s="38">
        <v>69</v>
      </c>
      <c r="AR197" s="38">
        <v>913</v>
      </c>
      <c r="AS197" s="38" t="s">
        <v>545</v>
      </c>
      <c r="AT197" s="38">
        <v>0.2</v>
      </c>
      <c r="AU197" s="38" t="s">
        <v>547</v>
      </c>
      <c r="AV197" s="38">
        <v>63</v>
      </c>
      <c r="AW197" s="38">
        <v>8.3000000000000007</v>
      </c>
      <c r="AX197" s="38">
        <v>24</v>
      </c>
      <c r="AY197" s="38">
        <v>1</v>
      </c>
      <c r="AZ197" s="38">
        <v>18</v>
      </c>
      <c r="BA197" s="38">
        <v>4.6900000000000004</v>
      </c>
      <c r="BB197" s="38">
        <v>3.06</v>
      </c>
      <c r="BC197" s="38">
        <v>1.49</v>
      </c>
      <c r="BD197" s="38">
        <v>18</v>
      </c>
      <c r="BE197" s="38">
        <v>5.07</v>
      </c>
      <c r="BF197" s="38">
        <v>1</v>
      </c>
      <c r="BG197" s="38">
        <v>16</v>
      </c>
      <c r="BH197" s="38">
        <v>1</v>
      </c>
      <c r="BI197" s="38" t="s">
        <v>547</v>
      </c>
      <c r="BJ197" s="38">
        <v>26</v>
      </c>
      <c r="BK197" s="38">
        <v>16</v>
      </c>
      <c r="BL197" s="38">
        <v>0.5</v>
      </c>
      <c r="BM197" s="38">
        <v>541</v>
      </c>
      <c r="BN197" s="38" t="s">
        <v>554</v>
      </c>
      <c r="BO197" s="38">
        <v>9</v>
      </c>
      <c r="BP197" s="38">
        <v>28.3</v>
      </c>
      <c r="BQ197" s="38">
        <v>12</v>
      </c>
      <c r="BR197" s="38">
        <v>17</v>
      </c>
      <c r="BS197" s="38">
        <v>6.97</v>
      </c>
      <c r="BT197" s="38">
        <v>95.1</v>
      </c>
      <c r="BU197" s="38" t="s">
        <v>550</v>
      </c>
      <c r="BV197" s="38">
        <v>0.2</v>
      </c>
      <c r="BW197" s="38">
        <v>7</v>
      </c>
      <c r="BX197" s="38">
        <v>2</v>
      </c>
      <c r="BY197" s="38">
        <v>5.5</v>
      </c>
      <c r="BZ197" s="38">
        <v>3</v>
      </c>
      <c r="CA197" s="38">
        <v>115</v>
      </c>
      <c r="CB197" s="38">
        <v>0.5</v>
      </c>
      <c r="CC197" s="38">
        <v>0.76</v>
      </c>
      <c r="CD197" s="38" t="s">
        <v>549</v>
      </c>
      <c r="CE197" s="38">
        <v>4.4000000000000004</v>
      </c>
      <c r="CF197" s="38" t="s">
        <v>551</v>
      </c>
      <c r="CG197" s="38">
        <v>0.51</v>
      </c>
      <c r="CH197" s="38">
        <v>2.29</v>
      </c>
      <c r="CI197" s="38">
        <v>39</v>
      </c>
      <c r="CJ197" s="38" t="s">
        <v>544</v>
      </c>
      <c r="CK197" s="38">
        <v>27.1</v>
      </c>
      <c r="CL197" s="38">
        <v>3.4</v>
      </c>
      <c r="CM197" s="38">
        <v>8</v>
      </c>
      <c r="CN197" s="38">
        <v>650</v>
      </c>
      <c r="CO197" s="38">
        <v>12.26</v>
      </c>
      <c r="CP197" s="38">
        <v>0.1</v>
      </c>
      <c r="CQ197" s="38">
        <v>4.97</v>
      </c>
      <c r="CR197" s="38" t="s">
        <v>543</v>
      </c>
      <c r="CS197" s="38">
        <v>2.87</v>
      </c>
      <c r="CT197" s="38">
        <v>9.25</v>
      </c>
      <c r="CU197" s="38">
        <v>8.0183999999999997</v>
      </c>
      <c r="CV197" s="38">
        <v>4.1399999999999997</v>
      </c>
      <c r="CW197" s="38">
        <v>7.0000000000000007E-2</v>
      </c>
      <c r="CX197" s="38">
        <v>0.17</v>
      </c>
      <c r="CY197" s="38">
        <v>0.16</v>
      </c>
      <c r="CZ197" s="38">
        <v>56.28</v>
      </c>
      <c r="DA197" s="38">
        <v>0.02</v>
      </c>
      <c r="DB197" s="38">
        <v>0.52</v>
      </c>
      <c r="DC197" s="38" t="s">
        <v>543</v>
      </c>
    </row>
    <row r="198" spans="1:107" ht="15" customHeight="1">
      <c r="A198" s="13">
        <v>195</v>
      </c>
      <c r="B198" s="13"/>
      <c r="C198" s="14" t="s">
        <v>446</v>
      </c>
      <c r="D198" s="13"/>
      <c r="E198" s="13"/>
      <c r="F198" s="13"/>
      <c r="G198" s="13"/>
      <c r="H198" s="16">
        <v>39.080657000000002</v>
      </c>
      <c r="I198" s="17">
        <v>-81.508217000000002</v>
      </c>
      <c r="J198" s="13" t="s">
        <v>29</v>
      </c>
      <c r="K198" s="13" t="s">
        <v>30</v>
      </c>
      <c r="L198" s="13" t="s">
        <v>31</v>
      </c>
      <c r="M198" s="13" t="s">
        <v>32</v>
      </c>
      <c r="N198" s="14" t="s">
        <v>53</v>
      </c>
      <c r="O198" s="13" t="s">
        <v>33</v>
      </c>
      <c r="P198" s="13" t="s">
        <v>34</v>
      </c>
      <c r="Q198" s="13" t="s">
        <v>447</v>
      </c>
      <c r="R198" s="13" t="s">
        <v>430</v>
      </c>
      <c r="S198" s="13" t="s">
        <v>431</v>
      </c>
      <c r="T198" s="13" t="s">
        <v>432</v>
      </c>
      <c r="U198" s="13" t="s">
        <v>432</v>
      </c>
      <c r="V198" s="13" t="s">
        <v>40</v>
      </c>
      <c r="W198" s="13" t="s">
        <v>41</v>
      </c>
      <c r="X198" s="13" t="s">
        <v>433</v>
      </c>
      <c r="Y198" s="13"/>
      <c r="Z198" s="13"/>
      <c r="AA198" s="13"/>
      <c r="AB198" s="13"/>
      <c r="AC198" s="38" t="s">
        <v>587</v>
      </c>
      <c r="AD198" s="39" t="s">
        <v>446</v>
      </c>
      <c r="AE198" s="39" t="s">
        <v>432</v>
      </c>
      <c r="AF198" s="38">
        <v>5.29</v>
      </c>
      <c r="AG198" s="38">
        <v>4.3</v>
      </c>
      <c r="AH198" s="38">
        <v>1.63</v>
      </c>
      <c r="AI198" s="38">
        <v>6.6</v>
      </c>
      <c r="AJ198" s="38">
        <v>2.5099999999999998</v>
      </c>
      <c r="AK198" s="38">
        <v>0.04</v>
      </c>
      <c r="AL198" s="38">
        <v>0.23</v>
      </c>
      <c r="AM198" s="38">
        <v>28.7</v>
      </c>
      <c r="AN198" s="38">
        <v>0.24</v>
      </c>
      <c r="AO198" s="38" t="s">
        <v>544</v>
      </c>
      <c r="AP198" s="38" t="s">
        <v>545</v>
      </c>
      <c r="AQ198" s="38">
        <v>45</v>
      </c>
      <c r="AR198" s="38">
        <v>1051</v>
      </c>
      <c r="AS198" s="38" t="s">
        <v>545</v>
      </c>
      <c r="AT198" s="38" t="s">
        <v>546</v>
      </c>
      <c r="AU198" s="38" t="s">
        <v>547</v>
      </c>
      <c r="AV198" s="38">
        <v>43.3</v>
      </c>
      <c r="AW198" s="38">
        <v>3.7</v>
      </c>
      <c r="AX198" s="38">
        <v>27</v>
      </c>
      <c r="AY198" s="38">
        <v>0.7</v>
      </c>
      <c r="AZ198" s="38">
        <v>10</v>
      </c>
      <c r="BA198" s="38">
        <v>3.92</v>
      </c>
      <c r="BB198" s="38">
        <v>2.54</v>
      </c>
      <c r="BC198" s="38">
        <v>1.1499999999999999</v>
      </c>
      <c r="BD198" s="38">
        <v>13</v>
      </c>
      <c r="BE198" s="38">
        <v>3.96</v>
      </c>
      <c r="BF198" s="38">
        <v>1</v>
      </c>
      <c r="BG198" s="38">
        <v>13</v>
      </c>
      <c r="BH198" s="38">
        <v>0.85</v>
      </c>
      <c r="BI198" s="38" t="s">
        <v>547</v>
      </c>
      <c r="BJ198" s="38">
        <v>18.5</v>
      </c>
      <c r="BK198" s="38">
        <v>10</v>
      </c>
      <c r="BL198" s="38">
        <v>0.41</v>
      </c>
      <c r="BM198" s="38">
        <v>639</v>
      </c>
      <c r="BN198" s="38">
        <v>4</v>
      </c>
      <c r="BO198" s="38">
        <v>8</v>
      </c>
      <c r="BP198" s="38">
        <v>20</v>
      </c>
      <c r="BQ198" s="38">
        <v>10</v>
      </c>
      <c r="BR198" s="38">
        <v>19</v>
      </c>
      <c r="BS198" s="38">
        <v>5.0199999999999996</v>
      </c>
      <c r="BT198" s="38">
        <v>83.3</v>
      </c>
      <c r="BU198" s="38" t="s">
        <v>550</v>
      </c>
      <c r="BV198" s="38">
        <v>0.1</v>
      </c>
      <c r="BW198" s="38" t="s">
        <v>545</v>
      </c>
      <c r="BX198" s="38" t="s">
        <v>544</v>
      </c>
      <c r="BY198" s="38">
        <v>4</v>
      </c>
      <c r="BZ198" s="38">
        <v>3</v>
      </c>
      <c r="CA198" s="38">
        <v>123</v>
      </c>
      <c r="CB198" s="38" t="s">
        <v>551</v>
      </c>
      <c r="CC198" s="38">
        <v>0.6</v>
      </c>
      <c r="CD198" s="38" t="s">
        <v>549</v>
      </c>
      <c r="CE198" s="38">
        <v>3</v>
      </c>
      <c r="CF198" s="38" t="s">
        <v>551</v>
      </c>
      <c r="CG198" s="38">
        <v>0.37</v>
      </c>
      <c r="CH198" s="38">
        <v>1.85</v>
      </c>
      <c r="CI198" s="38">
        <v>29</v>
      </c>
      <c r="CJ198" s="38">
        <v>1</v>
      </c>
      <c r="CK198" s="38">
        <v>21.7</v>
      </c>
      <c r="CL198" s="38">
        <v>2.7</v>
      </c>
      <c r="CM198" s="38">
        <v>9</v>
      </c>
      <c r="CN198" s="38">
        <v>498</v>
      </c>
      <c r="CO198" s="38">
        <v>9.7899999999999991</v>
      </c>
      <c r="CP198" s="38">
        <v>0.11</v>
      </c>
      <c r="CQ198" s="38">
        <v>6.06</v>
      </c>
      <c r="CR198" s="38" t="s">
        <v>543</v>
      </c>
      <c r="CS198" s="38">
        <v>2.2799999999999998</v>
      </c>
      <c r="CT198" s="38">
        <v>7.84</v>
      </c>
      <c r="CU198" s="38">
        <v>9.2372300000000003</v>
      </c>
      <c r="CV198" s="38">
        <v>4.21</v>
      </c>
      <c r="CW198" s="38">
        <v>0.09</v>
      </c>
      <c r="CX198" s="38">
        <v>0.15</v>
      </c>
      <c r="CY198" s="38">
        <v>0.1</v>
      </c>
      <c r="CZ198" s="38">
        <v>58.57</v>
      </c>
      <c r="DA198" s="38">
        <v>0.02</v>
      </c>
      <c r="DB198" s="38">
        <v>0.39</v>
      </c>
      <c r="DC198" s="38">
        <v>0.01</v>
      </c>
    </row>
    <row r="199" spans="1:107" ht="15" customHeight="1">
      <c r="A199" s="13">
        <v>196</v>
      </c>
      <c r="B199" s="13"/>
      <c r="C199" s="14" t="s">
        <v>448</v>
      </c>
      <c r="D199" s="13"/>
      <c r="E199" s="13"/>
      <c r="F199" s="13"/>
      <c r="G199" s="13"/>
      <c r="H199" s="16">
        <v>39.080657000000002</v>
      </c>
      <c r="I199" s="17">
        <v>-81.508217000000002</v>
      </c>
      <c r="J199" s="13" t="s">
        <v>29</v>
      </c>
      <c r="K199" s="13" t="s">
        <v>30</v>
      </c>
      <c r="L199" s="13" t="s">
        <v>31</v>
      </c>
      <c r="M199" s="13" t="s">
        <v>32</v>
      </c>
      <c r="N199" s="14" t="s">
        <v>53</v>
      </c>
      <c r="O199" s="13" t="s">
        <v>33</v>
      </c>
      <c r="P199" s="13" t="s">
        <v>34</v>
      </c>
      <c r="Q199" s="13" t="s">
        <v>449</v>
      </c>
      <c r="R199" s="13" t="s">
        <v>430</v>
      </c>
      <c r="S199" s="13" t="s">
        <v>431</v>
      </c>
      <c r="T199" s="13" t="s">
        <v>432</v>
      </c>
      <c r="U199" s="13" t="s">
        <v>432</v>
      </c>
      <c r="V199" s="13" t="s">
        <v>40</v>
      </c>
      <c r="W199" s="13" t="s">
        <v>41</v>
      </c>
      <c r="X199" s="13" t="s">
        <v>433</v>
      </c>
      <c r="Y199" s="13"/>
      <c r="Z199" s="13"/>
      <c r="AA199" s="13"/>
      <c r="AB199" s="13"/>
      <c r="AC199" s="38" t="s">
        <v>588</v>
      </c>
      <c r="AD199" s="39" t="s">
        <v>448</v>
      </c>
      <c r="AE199" s="39" t="s">
        <v>432</v>
      </c>
      <c r="AF199" s="38">
        <v>5.53</v>
      </c>
      <c r="AG199" s="38">
        <v>2.4</v>
      </c>
      <c r="AH199" s="38">
        <v>1.48</v>
      </c>
      <c r="AI199" s="38">
        <v>6.9</v>
      </c>
      <c r="AJ199" s="38">
        <v>1.42</v>
      </c>
      <c r="AK199" s="38">
        <v>0.03</v>
      </c>
      <c r="AL199" s="38">
        <v>0.22</v>
      </c>
      <c r="AM199" s="38" t="s">
        <v>555</v>
      </c>
      <c r="AN199" s="38">
        <v>0.27</v>
      </c>
      <c r="AO199" s="38" t="s">
        <v>544</v>
      </c>
      <c r="AP199" s="38" t="s">
        <v>545</v>
      </c>
      <c r="AQ199" s="38">
        <v>40</v>
      </c>
      <c r="AR199" s="38">
        <v>996</v>
      </c>
      <c r="AS199" s="38" t="s">
        <v>545</v>
      </c>
      <c r="AT199" s="38" t="s">
        <v>546</v>
      </c>
      <c r="AU199" s="38" t="s">
        <v>547</v>
      </c>
      <c r="AV199" s="38">
        <v>40.5</v>
      </c>
      <c r="AW199" s="38">
        <v>2.7</v>
      </c>
      <c r="AX199" s="38">
        <v>17</v>
      </c>
      <c r="AY199" s="38">
        <v>0.5</v>
      </c>
      <c r="AZ199" s="38" t="s">
        <v>548</v>
      </c>
      <c r="BA199" s="38">
        <v>3.97</v>
      </c>
      <c r="BB199" s="38">
        <v>2.67</v>
      </c>
      <c r="BC199" s="38">
        <v>1.1200000000000001</v>
      </c>
      <c r="BD199" s="38">
        <v>14</v>
      </c>
      <c r="BE199" s="38">
        <v>3.73</v>
      </c>
      <c r="BF199" s="38">
        <v>1</v>
      </c>
      <c r="BG199" s="38">
        <v>16</v>
      </c>
      <c r="BH199" s="38">
        <v>0.84</v>
      </c>
      <c r="BI199" s="38" t="s">
        <v>547</v>
      </c>
      <c r="BJ199" s="38">
        <v>17.100000000000001</v>
      </c>
      <c r="BK199" s="38" t="s">
        <v>548</v>
      </c>
      <c r="BL199" s="38">
        <v>0.4</v>
      </c>
      <c r="BM199" s="38">
        <v>360</v>
      </c>
      <c r="BN199" s="38" t="s">
        <v>554</v>
      </c>
      <c r="BO199" s="38">
        <v>9</v>
      </c>
      <c r="BP199" s="38">
        <v>19.100000000000001</v>
      </c>
      <c r="BQ199" s="38">
        <v>6</v>
      </c>
      <c r="BR199" s="38">
        <v>25</v>
      </c>
      <c r="BS199" s="38">
        <v>4.76</v>
      </c>
      <c r="BT199" s="38">
        <v>90.3</v>
      </c>
      <c r="BU199" s="38" t="s">
        <v>550</v>
      </c>
      <c r="BV199" s="38" t="s">
        <v>546</v>
      </c>
      <c r="BW199" s="38" t="s">
        <v>545</v>
      </c>
      <c r="BX199" s="38" t="s">
        <v>544</v>
      </c>
      <c r="BY199" s="38">
        <v>4.0999999999999996</v>
      </c>
      <c r="BZ199" s="38">
        <v>3</v>
      </c>
      <c r="CA199" s="38">
        <v>117</v>
      </c>
      <c r="CB199" s="38">
        <v>0.5</v>
      </c>
      <c r="CC199" s="38">
        <v>0.61</v>
      </c>
      <c r="CD199" s="38" t="s">
        <v>549</v>
      </c>
      <c r="CE199" s="38">
        <v>3.5</v>
      </c>
      <c r="CF199" s="38" t="s">
        <v>551</v>
      </c>
      <c r="CG199" s="38">
        <v>0.43</v>
      </c>
      <c r="CH199" s="38">
        <v>1.8</v>
      </c>
      <c r="CI199" s="38">
        <v>29</v>
      </c>
      <c r="CJ199" s="38">
        <v>1</v>
      </c>
      <c r="CK199" s="38">
        <v>23.1</v>
      </c>
      <c r="CL199" s="38">
        <v>2.8</v>
      </c>
      <c r="CM199" s="38">
        <v>7</v>
      </c>
      <c r="CN199" s="38">
        <v>611</v>
      </c>
      <c r="CO199" s="38">
        <v>10.47</v>
      </c>
      <c r="CP199" s="38">
        <v>0.13</v>
      </c>
      <c r="CQ199" s="38">
        <v>3.31</v>
      </c>
      <c r="CR199" s="38" t="s">
        <v>543</v>
      </c>
      <c r="CS199" s="38">
        <v>2.08</v>
      </c>
      <c r="CT199" s="38">
        <v>8.48</v>
      </c>
      <c r="CU199" s="38">
        <v>5.0794899999999998</v>
      </c>
      <c r="CV199" s="38">
        <v>2.4</v>
      </c>
      <c r="CW199" s="38">
        <v>0.06</v>
      </c>
      <c r="CX199" s="38">
        <v>0.13</v>
      </c>
      <c r="CY199" s="38">
        <v>7.0000000000000007E-2</v>
      </c>
      <c r="CZ199" s="38">
        <v>66.11</v>
      </c>
      <c r="DA199" s="38">
        <v>0.01</v>
      </c>
      <c r="DB199" s="38">
        <v>0.46</v>
      </c>
      <c r="DC199" s="38" t="s">
        <v>543</v>
      </c>
    </row>
    <row r="200" spans="1:107" ht="15" customHeight="1">
      <c r="A200" s="13">
        <v>197</v>
      </c>
      <c r="B200" s="13"/>
      <c r="C200" s="14" t="s">
        <v>450</v>
      </c>
      <c r="D200" s="13"/>
      <c r="E200" s="13"/>
      <c r="F200" s="13"/>
      <c r="G200" s="13"/>
      <c r="H200" s="16">
        <v>39.080657000000002</v>
      </c>
      <c r="I200" s="17">
        <v>-81.508217000000002</v>
      </c>
      <c r="J200" s="13" t="s">
        <v>29</v>
      </c>
      <c r="K200" s="13" t="s">
        <v>30</v>
      </c>
      <c r="L200" s="13" t="s">
        <v>31</v>
      </c>
      <c r="M200" s="13" t="s">
        <v>32</v>
      </c>
      <c r="N200" s="14" t="s">
        <v>53</v>
      </c>
      <c r="O200" s="13" t="s">
        <v>33</v>
      </c>
      <c r="P200" s="13" t="s">
        <v>34</v>
      </c>
      <c r="Q200" s="13" t="s">
        <v>451</v>
      </c>
      <c r="R200" s="13" t="s">
        <v>430</v>
      </c>
      <c r="S200" s="13" t="s">
        <v>431</v>
      </c>
      <c r="T200" s="13" t="s">
        <v>432</v>
      </c>
      <c r="U200" s="13" t="s">
        <v>432</v>
      </c>
      <c r="V200" s="13" t="s">
        <v>40</v>
      </c>
      <c r="W200" s="13" t="s">
        <v>41</v>
      </c>
      <c r="X200" s="13" t="s">
        <v>433</v>
      </c>
      <c r="Y200" s="13"/>
      <c r="Z200" s="13"/>
      <c r="AA200" s="13"/>
      <c r="AB200" s="13"/>
      <c r="AC200" s="38" t="s">
        <v>589</v>
      </c>
      <c r="AD200" s="39" t="s">
        <v>450</v>
      </c>
      <c r="AE200" s="39" t="s">
        <v>432</v>
      </c>
      <c r="AF200" s="38">
        <v>4.9000000000000004</v>
      </c>
      <c r="AG200" s="38">
        <v>1.9</v>
      </c>
      <c r="AH200" s="38">
        <v>1.21</v>
      </c>
      <c r="AI200" s="38">
        <v>6.4</v>
      </c>
      <c r="AJ200" s="38">
        <v>0.95</v>
      </c>
      <c r="AK200" s="38">
        <v>0.02</v>
      </c>
      <c r="AL200" s="38">
        <v>0.41</v>
      </c>
      <c r="AM200" s="38" t="s">
        <v>555</v>
      </c>
      <c r="AN200" s="38">
        <v>0.25</v>
      </c>
      <c r="AO200" s="38" t="s">
        <v>544</v>
      </c>
      <c r="AP200" s="38" t="s">
        <v>545</v>
      </c>
      <c r="AQ200" s="38">
        <v>33</v>
      </c>
      <c r="AR200" s="38">
        <v>1887</v>
      </c>
      <c r="AS200" s="38" t="s">
        <v>545</v>
      </c>
      <c r="AT200" s="38" t="s">
        <v>546</v>
      </c>
      <c r="AU200" s="38" t="s">
        <v>547</v>
      </c>
      <c r="AV200" s="38">
        <v>33.9</v>
      </c>
      <c r="AW200" s="38">
        <v>2.1</v>
      </c>
      <c r="AX200" s="38">
        <v>28</v>
      </c>
      <c r="AY200" s="38">
        <v>0.4</v>
      </c>
      <c r="AZ200" s="38" t="s">
        <v>548</v>
      </c>
      <c r="BA200" s="38">
        <v>3.54</v>
      </c>
      <c r="BB200" s="38">
        <v>2.2200000000000002</v>
      </c>
      <c r="BC200" s="38">
        <v>0.94</v>
      </c>
      <c r="BD200" s="38">
        <v>11</v>
      </c>
      <c r="BE200" s="38">
        <v>3.37</v>
      </c>
      <c r="BF200" s="38">
        <v>1</v>
      </c>
      <c r="BG200" s="38">
        <v>11</v>
      </c>
      <c r="BH200" s="38">
        <v>0.72</v>
      </c>
      <c r="BI200" s="38" t="s">
        <v>547</v>
      </c>
      <c r="BJ200" s="38">
        <v>14.7</v>
      </c>
      <c r="BK200" s="38" t="s">
        <v>548</v>
      </c>
      <c r="BL200" s="38">
        <v>0.35</v>
      </c>
      <c r="BM200" s="38">
        <v>194</v>
      </c>
      <c r="BN200" s="38">
        <v>3</v>
      </c>
      <c r="BO200" s="38">
        <v>8</v>
      </c>
      <c r="BP200" s="38">
        <v>17.3</v>
      </c>
      <c r="BQ200" s="38">
        <v>16</v>
      </c>
      <c r="BR200" s="38">
        <v>12</v>
      </c>
      <c r="BS200" s="38">
        <v>4.13</v>
      </c>
      <c r="BT200" s="38">
        <v>79.599999999999994</v>
      </c>
      <c r="BU200" s="38" t="s">
        <v>550</v>
      </c>
      <c r="BV200" s="38" t="s">
        <v>546</v>
      </c>
      <c r="BW200" s="38" t="s">
        <v>545</v>
      </c>
      <c r="BX200" s="38" t="s">
        <v>544</v>
      </c>
      <c r="BY200" s="38">
        <v>3.5</v>
      </c>
      <c r="BZ200" s="38">
        <v>3</v>
      </c>
      <c r="CA200" s="38">
        <v>209</v>
      </c>
      <c r="CB200" s="38">
        <v>0.5</v>
      </c>
      <c r="CC200" s="38">
        <v>0.54</v>
      </c>
      <c r="CD200" s="38" t="s">
        <v>549</v>
      </c>
      <c r="CE200" s="38">
        <v>2.5</v>
      </c>
      <c r="CF200" s="38" t="s">
        <v>551</v>
      </c>
      <c r="CG200" s="38">
        <v>0.32</v>
      </c>
      <c r="CH200" s="38">
        <v>1.41</v>
      </c>
      <c r="CI200" s="38">
        <v>24</v>
      </c>
      <c r="CJ200" s="38">
        <v>2</v>
      </c>
      <c r="CK200" s="38">
        <v>18.8</v>
      </c>
      <c r="CL200" s="38">
        <v>2.2999999999999998</v>
      </c>
      <c r="CM200" s="38" t="s">
        <v>545</v>
      </c>
      <c r="CN200" s="38">
        <v>426</v>
      </c>
      <c r="CO200" s="38">
        <v>9.35</v>
      </c>
      <c r="CP200" s="38">
        <v>0.22</v>
      </c>
      <c r="CQ200" s="38">
        <v>2.65</v>
      </c>
      <c r="CR200" s="38" t="s">
        <v>543</v>
      </c>
      <c r="CS200" s="38">
        <v>1.69</v>
      </c>
      <c r="CT200" s="38">
        <v>7.83</v>
      </c>
      <c r="CU200" s="38">
        <v>3.5196499999999999</v>
      </c>
      <c r="CV200" s="38">
        <v>1.6</v>
      </c>
      <c r="CW200" s="38">
        <v>0.02</v>
      </c>
      <c r="CX200" s="38">
        <v>0.12</v>
      </c>
      <c r="CY200" s="38">
        <v>0.04</v>
      </c>
      <c r="CZ200" s="38">
        <v>71.12</v>
      </c>
      <c r="DA200" s="38">
        <v>0.02</v>
      </c>
      <c r="DB200" s="38">
        <v>0.43</v>
      </c>
      <c r="DC200" s="38" t="s">
        <v>543</v>
      </c>
    </row>
    <row r="201" spans="1:107" ht="15" customHeight="1">
      <c r="A201" s="13">
        <v>198</v>
      </c>
      <c r="B201" s="13"/>
      <c r="C201" s="14" t="s">
        <v>452</v>
      </c>
      <c r="D201" s="13"/>
      <c r="E201" s="13"/>
      <c r="F201" s="13"/>
      <c r="G201" s="13"/>
      <c r="H201" s="16">
        <v>39.080657000000002</v>
      </c>
      <c r="I201" s="17">
        <v>-81.508217000000002</v>
      </c>
      <c r="J201" s="13" t="s">
        <v>29</v>
      </c>
      <c r="K201" s="13" t="s">
        <v>30</v>
      </c>
      <c r="L201" s="13" t="s">
        <v>31</v>
      </c>
      <c r="M201" s="13" t="s">
        <v>32</v>
      </c>
      <c r="N201" s="14" t="s">
        <v>53</v>
      </c>
      <c r="O201" s="13" t="s">
        <v>33</v>
      </c>
      <c r="P201" s="13" t="s">
        <v>34</v>
      </c>
      <c r="Q201" s="13" t="s">
        <v>453</v>
      </c>
      <c r="R201" s="13" t="s">
        <v>430</v>
      </c>
      <c r="S201" s="13" t="s">
        <v>431</v>
      </c>
      <c r="T201" s="13" t="s">
        <v>432</v>
      </c>
      <c r="U201" s="13" t="s">
        <v>432</v>
      </c>
      <c r="V201" s="13" t="s">
        <v>40</v>
      </c>
      <c r="W201" s="13" t="s">
        <v>41</v>
      </c>
      <c r="X201" s="13" t="s">
        <v>433</v>
      </c>
      <c r="Y201" s="13"/>
      <c r="Z201" s="13"/>
      <c r="AA201" s="13"/>
      <c r="AB201" s="13"/>
      <c r="AC201" s="38" t="s">
        <v>590</v>
      </c>
      <c r="AD201" s="39" t="s">
        <v>452</v>
      </c>
      <c r="AE201" s="39" t="s">
        <v>432</v>
      </c>
      <c r="AF201" s="38">
        <v>5.4</v>
      </c>
      <c r="AG201" s="38">
        <v>2.1</v>
      </c>
      <c r="AH201" s="38">
        <v>1.06</v>
      </c>
      <c r="AI201" s="38">
        <v>7.1</v>
      </c>
      <c r="AJ201" s="38">
        <v>1.1499999999999999</v>
      </c>
      <c r="AK201" s="38">
        <v>0.02</v>
      </c>
      <c r="AL201" s="38">
        <v>0.12</v>
      </c>
      <c r="AM201" s="38" t="s">
        <v>555</v>
      </c>
      <c r="AN201" s="38">
        <v>0.27</v>
      </c>
      <c r="AO201" s="38" t="s">
        <v>544</v>
      </c>
      <c r="AP201" s="38" t="s">
        <v>545</v>
      </c>
      <c r="AQ201" s="38">
        <v>33</v>
      </c>
      <c r="AR201" s="38">
        <v>1544</v>
      </c>
      <c r="AS201" s="38" t="s">
        <v>545</v>
      </c>
      <c r="AT201" s="38" t="s">
        <v>546</v>
      </c>
      <c r="AU201" s="38" t="s">
        <v>547</v>
      </c>
      <c r="AV201" s="38">
        <v>31.1</v>
      </c>
      <c r="AW201" s="38">
        <v>1.4</v>
      </c>
      <c r="AX201" s="38">
        <v>14</v>
      </c>
      <c r="AY201" s="38">
        <v>0.4</v>
      </c>
      <c r="AZ201" s="38" t="s">
        <v>548</v>
      </c>
      <c r="BA201" s="38">
        <v>3.26</v>
      </c>
      <c r="BB201" s="38">
        <v>2.14</v>
      </c>
      <c r="BC201" s="38">
        <v>1.03</v>
      </c>
      <c r="BD201" s="38">
        <v>11</v>
      </c>
      <c r="BE201" s="38">
        <v>3.27</v>
      </c>
      <c r="BF201" s="38" t="s">
        <v>544</v>
      </c>
      <c r="BG201" s="38">
        <v>13</v>
      </c>
      <c r="BH201" s="38">
        <v>0.67</v>
      </c>
      <c r="BI201" s="38" t="s">
        <v>547</v>
      </c>
      <c r="BJ201" s="38">
        <v>13.4</v>
      </c>
      <c r="BK201" s="38" t="s">
        <v>548</v>
      </c>
      <c r="BL201" s="38">
        <v>0.37</v>
      </c>
      <c r="BM201" s="38">
        <v>219</v>
      </c>
      <c r="BN201" s="38" t="s">
        <v>554</v>
      </c>
      <c r="BO201" s="38">
        <v>9</v>
      </c>
      <c r="BP201" s="38">
        <v>15.9</v>
      </c>
      <c r="BQ201" s="38">
        <v>10</v>
      </c>
      <c r="BR201" s="38">
        <v>9</v>
      </c>
      <c r="BS201" s="38">
        <v>3.83</v>
      </c>
      <c r="BT201" s="38">
        <v>88.5</v>
      </c>
      <c r="BU201" s="38" t="s">
        <v>550</v>
      </c>
      <c r="BV201" s="38" t="s">
        <v>546</v>
      </c>
      <c r="BW201" s="38" t="s">
        <v>545</v>
      </c>
      <c r="BX201" s="38">
        <v>1</v>
      </c>
      <c r="BY201" s="38">
        <v>3.5</v>
      </c>
      <c r="BZ201" s="38">
        <v>3</v>
      </c>
      <c r="CA201" s="38">
        <v>145</v>
      </c>
      <c r="CB201" s="38">
        <v>0.5</v>
      </c>
      <c r="CC201" s="38">
        <v>0.53</v>
      </c>
      <c r="CD201" s="38" t="s">
        <v>549</v>
      </c>
      <c r="CE201" s="38">
        <v>2.2000000000000002</v>
      </c>
      <c r="CF201" s="38" t="s">
        <v>551</v>
      </c>
      <c r="CG201" s="38">
        <v>0.34</v>
      </c>
      <c r="CH201" s="38">
        <v>1.46</v>
      </c>
      <c r="CI201" s="38">
        <v>23</v>
      </c>
      <c r="CJ201" s="38" t="s">
        <v>544</v>
      </c>
      <c r="CK201" s="38">
        <v>18.2</v>
      </c>
      <c r="CL201" s="38">
        <v>2.4</v>
      </c>
      <c r="CM201" s="38" t="s">
        <v>545</v>
      </c>
      <c r="CN201" s="38">
        <v>516</v>
      </c>
      <c r="CO201" s="38">
        <v>10.220000000000001</v>
      </c>
      <c r="CP201" s="38">
        <v>0.19</v>
      </c>
      <c r="CQ201" s="38">
        <v>2.88</v>
      </c>
      <c r="CR201" s="38" t="s">
        <v>543</v>
      </c>
      <c r="CS201" s="38">
        <v>1.51</v>
      </c>
      <c r="CT201" s="38">
        <v>8.75</v>
      </c>
      <c r="CU201" s="38">
        <v>4.4086800000000004</v>
      </c>
      <c r="CV201" s="38">
        <v>1.94</v>
      </c>
      <c r="CW201" s="38">
        <v>0.03</v>
      </c>
      <c r="CX201" s="38">
        <v>0.14000000000000001</v>
      </c>
      <c r="CY201" s="38">
        <v>0.04</v>
      </c>
      <c r="CZ201" s="38">
        <v>68.959999999999994</v>
      </c>
      <c r="DA201" s="38">
        <v>0.02</v>
      </c>
      <c r="DB201" s="38">
        <v>0.44</v>
      </c>
      <c r="DC201" s="38" t="s">
        <v>543</v>
      </c>
    </row>
    <row r="202" spans="1:107" ht="15" customHeight="1">
      <c r="A202" s="13">
        <v>199</v>
      </c>
      <c r="B202" s="13"/>
      <c r="C202" s="14" t="s">
        <v>454</v>
      </c>
      <c r="D202" s="13"/>
      <c r="E202" s="13"/>
      <c r="F202" s="13"/>
      <c r="G202" s="13"/>
      <c r="H202" s="16">
        <v>39.080657000000002</v>
      </c>
      <c r="I202" s="17">
        <v>-81.508217000000002</v>
      </c>
      <c r="J202" s="13" t="s">
        <v>29</v>
      </c>
      <c r="K202" s="13" t="s">
        <v>30</v>
      </c>
      <c r="L202" s="13" t="s">
        <v>31</v>
      </c>
      <c r="M202" s="13" t="s">
        <v>32</v>
      </c>
      <c r="N202" s="14" t="s">
        <v>53</v>
      </c>
      <c r="O202" s="13" t="s">
        <v>33</v>
      </c>
      <c r="P202" s="13" t="s">
        <v>34</v>
      </c>
      <c r="Q202" s="13" t="s">
        <v>455</v>
      </c>
      <c r="R202" s="13" t="s">
        <v>430</v>
      </c>
      <c r="S202" s="13" t="s">
        <v>431</v>
      </c>
      <c r="T202" s="13" t="s">
        <v>432</v>
      </c>
      <c r="U202" s="13" t="s">
        <v>432</v>
      </c>
      <c r="V202" s="13" t="s">
        <v>40</v>
      </c>
      <c r="W202" s="13" t="s">
        <v>41</v>
      </c>
      <c r="X202" s="13" t="s">
        <v>433</v>
      </c>
      <c r="Y202" s="13"/>
      <c r="Z202" s="13"/>
      <c r="AA202" s="13"/>
      <c r="AB202" s="13"/>
      <c r="AC202" s="38" t="s">
        <v>591</v>
      </c>
      <c r="AD202" s="39" t="s">
        <v>454</v>
      </c>
      <c r="AE202" s="39" t="s">
        <v>432</v>
      </c>
      <c r="AF202" s="38">
        <v>3.69</v>
      </c>
      <c r="AG202" s="38">
        <v>1.9</v>
      </c>
      <c r="AH202" s="38">
        <v>1.28</v>
      </c>
      <c r="AI202" s="38">
        <v>4.7</v>
      </c>
      <c r="AJ202" s="38">
        <v>1.3</v>
      </c>
      <c r="AK202" s="38">
        <v>0.03</v>
      </c>
      <c r="AL202" s="38">
        <v>0.08</v>
      </c>
      <c r="AM202" s="38" t="s">
        <v>555</v>
      </c>
      <c r="AN202" s="38">
        <v>0.18</v>
      </c>
      <c r="AO202" s="38" t="s">
        <v>544</v>
      </c>
      <c r="AP202" s="38" t="s">
        <v>545</v>
      </c>
      <c r="AQ202" s="38">
        <v>39</v>
      </c>
      <c r="AR202" s="38">
        <v>829</v>
      </c>
      <c r="AS202" s="38" t="s">
        <v>545</v>
      </c>
      <c r="AT202" s="38" t="s">
        <v>546</v>
      </c>
      <c r="AU202" s="38" t="s">
        <v>547</v>
      </c>
      <c r="AV202" s="38">
        <v>41.3</v>
      </c>
      <c r="AW202" s="38">
        <v>2.5</v>
      </c>
      <c r="AX202" s="38">
        <v>11</v>
      </c>
      <c r="AY202" s="38">
        <v>0.3</v>
      </c>
      <c r="AZ202" s="38">
        <v>60</v>
      </c>
      <c r="BA202" s="38">
        <v>6.16</v>
      </c>
      <c r="BB202" s="38">
        <v>3.36</v>
      </c>
      <c r="BC202" s="38">
        <v>1.0900000000000001</v>
      </c>
      <c r="BD202" s="38">
        <v>8</v>
      </c>
      <c r="BE202" s="38">
        <v>6.19</v>
      </c>
      <c r="BF202" s="38">
        <v>1</v>
      </c>
      <c r="BG202" s="38">
        <v>8</v>
      </c>
      <c r="BH202" s="38">
        <v>1.26</v>
      </c>
      <c r="BI202" s="38" t="s">
        <v>547</v>
      </c>
      <c r="BJ202" s="38">
        <v>20.399999999999999</v>
      </c>
      <c r="BK202" s="38" t="s">
        <v>548</v>
      </c>
      <c r="BL202" s="38">
        <v>0.38</v>
      </c>
      <c r="BM202" s="38">
        <v>215</v>
      </c>
      <c r="BN202" s="38">
        <v>2</v>
      </c>
      <c r="BO202" s="38">
        <v>6</v>
      </c>
      <c r="BP202" s="38">
        <v>20.7</v>
      </c>
      <c r="BQ202" s="38">
        <v>7</v>
      </c>
      <c r="BR202" s="38">
        <v>11</v>
      </c>
      <c r="BS202" s="38">
        <v>4.8600000000000003</v>
      </c>
      <c r="BT202" s="38">
        <v>56.9</v>
      </c>
      <c r="BU202" s="38" t="s">
        <v>550</v>
      </c>
      <c r="BV202" s="38" t="s">
        <v>546</v>
      </c>
      <c r="BW202" s="38" t="s">
        <v>545</v>
      </c>
      <c r="BX202" s="38">
        <v>1</v>
      </c>
      <c r="BY202" s="38">
        <v>4.5999999999999996</v>
      </c>
      <c r="BZ202" s="38">
        <v>2</v>
      </c>
      <c r="CA202" s="38">
        <v>74</v>
      </c>
      <c r="CB202" s="38" t="s">
        <v>551</v>
      </c>
      <c r="CC202" s="38">
        <v>1.02</v>
      </c>
      <c r="CD202" s="38" t="s">
        <v>549</v>
      </c>
      <c r="CE202" s="38">
        <v>2</v>
      </c>
      <c r="CF202" s="38" t="s">
        <v>551</v>
      </c>
      <c r="CG202" s="38">
        <v>0.44</v>
      </c>
      <c r="CH202" s="38">
        <v>1.1200000000000001</v>
      </c>
      <c r="CI202" s="38">
        <v>16</v>
      </c>
      <c r="CJ202" s="38">
        <v>1</v>
      </c>
      <c r="CK202" s="38">
        <v>39.200000000000003</v>
      </c>
      <c r="CL202" s="38">
        <v>2.6</v>
      </c>
      <c r="CM202" s="38">
        <v>12</v>
      </c>
      <c r="CN202" s="38">
        <v>310</v>
      </c>
      <c r="CO202" s="38">
        <v>6.92</v>
      </c>
      <c r="CP202" s="38">
        <v>0.09</v>
      </c>
      <c r="CQ202" s="38">
        <v>2.57</v>
      </c>
      <c r="CR202" s="38" t="s">
        <v>543</v>
      </c>
      <c r="CS202" s="38">
        <v>1.79</v>
      </c>
      <c r="CT202" s="38">
        <v>5.57</v>
      </c>
      <c r="CU202" s="38">
        <v>4.0895900000000003</v>
      </c>
      <c r="CV202" s="38">
        <v>2.16</v>
      </c>
      <c r="CW202" s="38">
        <v>0.03</v>
      </c>
      <c r="CX202" s="38">
        <v>0.1</v>
      </c>
      <c r="CY202" s="38">
        <v>0.06</v>
      </c>
      <c r="CZ202" s="38">
        <v>75.61</v>
      </c>
      <c r="DA202" s="38" t="s">
        <v>543</v>
      </c>
      <c r="DB202" s="38">
        <v>0.31</v>
      </c>
      <c r="DC202" s="38" t="s">
        <v>543</v>
      </c>
    </row>
    <row r="203" spans="1:107" ht="15" customHeight="1">
      <c r="A203" s="13">
        <v>200</v>
      </c>
      <c r="B203" s="13"/>
      <c r="C203" s="14" t="s">
        <v>456</v>
      </c>
      <c r="D203" s="13"/>
      <c r="E203" s="13"/>
      <c r="F203" s="13"/>
      <c r="G203" s="13"/>
      <c r="H203" s="16">
        <v>39.080657000000002</v>
      </c>
      <c r="I203" s="17">
        <v>-81.508217000000002</v>
      </c>
      <c r="J203" s="13" t="s">
        <v>29</v>
      </c>
      <c r="K203" s="13" t="s">
        <v>30</v>
      </c>
      <c r="L203" s="13" t="s">
        <v>31</v>
      </c>
      <c r="M203" s="13" t="s">
        <v>32</v>
      </c>
      <c r="N203" s="14" t="s">
        <v>53</v>
      </c>
      <c r="O203" s="13" t="s">
        <v>33</v>
      </c>
      <c r="P203" s="13" t="s">
        <v>34</v>
      </c>
      <c r="Q203" s="13" t="s">
        <v>457</v>
      </c>
      <c r="R203" s="13" t="s">
        <v>430</v>
      </c>
      <c r="S203" s="13" t="s">
        <v>431</v>
      </c>
      <c r="T203" s="13" t="s">
        <v>432</v>
      </c>
      <c r="U203" s="13" t="s">
        <v>432</v>
      </c>
      <c r="V203" s="13" t="s">
        <v>40</v>
      </c>
      <c r="W203" s="13" t="s">
        <v>41</v>
      </c>
      <c r="X203" s="13" t="s">
        <v>433</v>
      </c>
      <c r="Y203" s="13"/>
      <c r="Z203" s="13"/>
      <c r="AA203" s="13"/>
      <c r="AB203" s="13"/>
      <c r="AC203" s="38" t="s">
        <v>592</v>
      </c>
      <c r="AD203" s="39" t="s">
        <v>456</v>
      </c>
      <c r="AE203" s="39" t="s">
        <v>432</v>
      </c>
      <c r="AF203" s="38">
        <v>5.5</v>
      </c>
      <c r="AG203" s="38">
        <v>2.2999999999999998</v>
      </c>
      <c r="AH203" s="38">
        <v>2.5</v>
      </c>
      <c r="AI203" s="38">
        <v>5.5</v>
      </c>
      <c r="AJ203" s="38">
        <v>2.29</v>
      </c>
      <c r="AK203" s="38">
        <v>0.08</v>
      </c>
      <c r="AL203" s="38">
        <v>7.0000000000000007E-2</v>
      </c>
      <c r="AM203" s="38" t="s">
        <v>555</v>
      </c>
      <c r="AN203" s="38">
        <v>0.28000000000000003</v>
      </c>
      <c r="AO203" s="38" t="s">
        <v>544</v>
      </c>
      <c r="AP203" s="38" t="s">
        <v>545</v>
      </c>
      <c r="AQ203" s="38">
        <v>77</v>
      </c>
      <c r="AR203" s="38">
        <v>690</v>
      </c>
      <c r="AS203" s="38" t="s">
        <v>545</v>
      </c>
      <c r="AT203" s="38" t="s">
        <v>546</v>
      </c>
      <c r="AU203" s="38" t="s">
        <v>547</v>
      </c>
      <c r="AV203" s="38">
        <v>112</v>
      </c>
      <c r="AW203" s="38">
        <v>6</v>
      </c>
      <c r="AX203" s="38">
        <v>13</v>
      </c>
      <c r="AY203" s="38">
        <v>0.7</v>
      </c>
      <c r="AZ203" s="38" t="s">
        <v>548</v>
      </c>
      <c r="BA203" s="38">
        <v>8.4499999999999993</v>
      </c>
      <c r="BB203" s="38">
        <v>4.97</v>
      </c>
      <c r="BC203" s="38">
        <v>2.15</v>
      </c>
      <c r="BD203" s="38">
        <v>11</v>
      </c>
      <c r="BE203" s="38">
        <v>9.32</v>
      </c>
      <c r="BF203" s="38">
        <v>2</v>
      </c>
      <c r="BG203" s="38">
        <v>6</v>
      </c>
      <c r="BH203" s="38">
        <v>1.67</v>
      </c>
      <c r="BI203" s="38" t="s">
        <v>547</v>
      </c>
      <c r="BJ203" s="38">
        <v>49.8</v>
      </c>
      <c r="BK203" s="38">
        <v>25</v>
      </c>
      <c r="BL203" s="38">
        <v>0.61</v>
      </c>
      <c r="BM203" s="38">
        <v>181</v>
      </c>
      <c r="BN203" s="38" t="s">
        <v>554</v>
      </c>
      <c r="BO203" s="38">
        <v>5</v>
      </c>
      <c r="BP203" s="38">
        <v>56.2</v>
      </c>
      <c r="BQ203" s="38">
        <v>14</v>
      </c>
      <c r="BR203" s="38">
        <v>11</v>
      </c>
      <c r="BS203" s="38">
        <v>13.64</v>
      </c>
      <c r="BT203" s="38">
        <v>58.9</v>
      </c>
      <c r="BU203" s="38" t="s">
        <v>550</v>
      </c>
      <c r="BV203" s="38" t="s">
        <v>546</v>
      </c>
      <c r="BW203" s="38">
        <v>12</v>
      </c>
      <c r="BX203" s="38" t="s">
        <v>544</v>
      </c>
      <c r="BY203" s="38">
        <v>11</v>
      </c>
      <c r="BZ203" s="38">
        <v>3</v>
      </c>
      <c r="CA203" s="38">
        <v>98</v>
      </c>
      <c r="CB203" s="38" t="s">
        <v>551</v>
      </c>
      <c r="CC203" s="38">
        <v>1.41</v>
      </c>
      <c r="CD203" s="38" t="s">
        <v>549</v>
      </c>
      <c r="CE203" s="38">
        <v>1.8</v>
      </c>
      <c r="CF203" s="38" t="s">
        <v>551</v>
      </c>
      <c r="CG203" s="38">
        <v>0.7</v>
      </c>
      <c r="CH203" s="38">
        <v>1.17</v>
      </c>
      <c r="CI203" s="38">
        <v>54</v>
      </c>
      <c r="CJ203" s="38" t="s">
        <v>544</v>
      </c>
      <c r="CK203" s="38">
        <v>49.5</v>
      </c>
      <c r="CL203" s="38">
        <v>4.0999999999999996</v>
      </c>
      <c r="CM203" s="38">
        <v>20</v>
      </c>
      <c r="CN203" s="38">
        <v>249</v>
      </c>
      <c r="CO203" s="38">
        <v>10.3</v>
      </c>
      <c r="CP203" s="38">
        <v>0.08</v>
      </c>
      <c r="CQ203" s="38">
        <v>3.14</v>
      </c>
      <c r="CR203" s="38" t="s">
        <v>543</v>
      </c>
      <c r="CS203" s="38">
        <v>3.58</v>
      </c>
      <c r="CT203" s="38">
        <v>6.55</v>
      </c>
      <c r="CU203" s="38">
        <v>5.35893</v>
      </c>
      <c r="CV203" s="38">
        <v>3.79</v>
      </c>
      <c r="CW203" s="38">
        <v>0.03</v>
      </c>
      <c r="CX203" s="38">
        <v>0.37</v>
      </c>
      <c r="CY203" s="38">
        <v>0.16</v>
      </c>
      <c r="CZ203" s="38">
        <v>65.39</v>
      </c>
      <c r="DA203" s="38" t="s">
        <v>543</v>
      </c>
      <c r="DB203" s="38">
        <v>0.49</v>
      </c>
      <c r="DC203" s="38" t="s">
        <v>543</v>
      </c>
    </row>
  </sheetData>
  <dataValidations count="16">
    <dataValidation operator="lessThanOrEqual" allowBlank="1" showInputMessage="1" showErrorMessage="1" errorTitle="Too many characters" error="Please enter 25 or less characters" promptTitle="Limited Characters" prompt="Please enter 25 or less characters" sqref="C2" xr:uid="{C3DD6B6B-447E-46FA-B3C2-1E08138CDAAA}"/>
    <dataValidation allowBlank="1" showInputMessage="1" showErrorMessage="1" promptTitle="Limited Characters" prompt="Please enter 255 characters or less and do not use quotes or commas in your entry" sqref="M2 T2" xr:uid="{C630B129-A348-41FC-AA20-3D3993D869B5}"/>
    <dataValidation type="list" allowBlank="1" showInputMessage="1" showErrorMessage="1" sqref="AB3:AB53" xr:uid="{FF5C2443-3660-4B9E-B42A-3C0BAF03658E}">
      <formula1>faciesgrade</formula1>
    </dataValidation>
    <dataValidation type="list" allowBlank="1" showInputMessage="1" showErrorMessage="1" sqref="Z3:Z53" xr:uid="{A5C8CABB-DD4B-4D87-BEE4-96FA3EA52682}">
      <formula1>sourcerock</formula1>
    </dataValidation>
    <dataValidation allowBlank="1" showInputMessage="1" showErrorMessage="1" promptTitle="Reference Sample Flag" prompt="When an individual sample is a reference sample, enter “Yes” in this field to flag the sample; otherwise enter “No” or leave blank. " sqref="B4:B203" xr:uid="{B1D18A06-2AB8-4DA2-BD06-1182E8ED8BF7}"/>
    <dataValidation type="list" allowBlank="1" showInputMessage="1" showErrorMessage="1" sqref="R4:R203" xr:uid="{6EB5DFFE-141C-4901-80D8-88CE22078285}">
      <formula1>type</formula1>
    </dataValidation>
    <dataValidation allowBlank="1" showInputMessage="1" showErrorMessage="1" promptTitle="Please provide units" prompt="examples: surface; 0-5 cm; 12 inches; 0.5 meter; 120 to 130 feet" sqref="Q4:Q203" xr:uid="{990FCA6B-98E4-4BD8-8672-A40BDF3422F6}"/>
    <dataValidation type="textLength" operator="lessThanOrEqual" allowBlank="1" showInputMessage="1" showErrorMessage="1" errorTitle="Too many characters" error="Please enter 255 characters or less" promptTitle="Limited Characters" prompt="Please enter 255 characters or less and do not use quotes or commas in your entry" sqref="T4:T203 G2 G4:G203 M4:M203" xr:uid="{2605CD0D-1FC1-40F3-BAA3-1E8E5C20E57C}">
      <formula1>255</formula1>
    </dataValidation>
    <dataValidation type="textLength" operator="lessThanOrEqual" allowBlank="1" showInputMessage="1" showErrorMessage="1" errorTitle="Too many characters" error="Please enter 25 or less characters" promptTitle="Limited Characters" prompt="Please enter 25 or less characters" sqref="C4:C203" xr:uid="{290EA395-5EB7-481C-9ABE-A2077B9D75A2}">
      <formula1>25</formula1>
    </dataValidation>
    <dataValidation type="list" allowBlank="1" showInputMessage="1" showErrorMessage="1" sqref="Y4:Y53" xr:uid="{DB3B217F-D4EA-42E5-A01F-00DB0AF64472}">
      <formula1>depenviro</formula1>
    </dataValidation>
    <dataValidation type="list" allowBlank="1" showInputMessage="1" showErrorMessage="1" sqref="X4:X53" xr:uid="{215D2BA1-45BF-4EDE-AEF0-8095ECDBF6F9}">
      <formula1>structSample</formula1>
    </dataValidation>
    <dataValidation type="list" showInputMessage="1" showErrorMessage="1" sqref="P4:P53" xr:uid="{39D7DB22-389C-4A9C-B137-FA893C3D8F4D}">
      <formula1>type</formula1>
    </dataValidation>
    <dataValidation type="list" showInputMessage="1" showErrorMessage="1" sqref="L4:L53" xr:uid="{00EB95E7-1AF3-410E-A332-C3AB56EABFE1}">
      <formula1>STATES</formula1>
    </dataValidation>
    <dataValidation type="list" allowBlank="1" showInputMessage="1" showErrorMessage="1" sqref="L4:L53 P4:P53" xr:uid="{12DAFC1E-1A7B-42FF-861C-5869BDC70CEB}">
      <formula1>STATES</formula1>
    </dataValidation>
    <dataValidation type="list" showInputMessage="1" showErrorMessage="1" sqref="P4:P53" xr:uid="{6AB9C8A5-4D88-4C6A-8E79-A1FF27851A3F}">
      <formula1>Co</formula1>
    </dataValidation>
    <dataValidation type="list" showInputMessage="1" showErrorMessage="1" sqref="P4:P53" xr:uid="{1F6B8B4B-C840-45CB-8C75-BA86F9F329E6}">
      <formula1>SS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2A262-1893-4798-AB8C-820A62928473}">
  <dimension ref="A1:DC108"/>
  <sheetViews>
    <sheetView zoomScaleNormal="100" workbookViewId="0">
      <selection activeCell="E89" sqref="E89"/>
    </sheetView>
  </sheetViews>
  <sheetFormatPr defaultRowHeight="12.75"/>
  <cols>
    <col min="1" max="1" width="9.140625" style="20"/>
    <col min="2" max="2" width="20.85546875" style="20" customWidth="1"/>
    <col min="3" max="3" width="20.7109375" style="20" customWidth="1"/>
    <col min="4" max="255" width="9.140625" style="20"/>
    <col min="256" max="256" width="15.140625" style="20" customWidth="1"/>
    <col min="257" max="257" width="20.7109375" style="20" customWidth="1"/>
    <col min="258" max="258" width="2" style="20" customWidth="1"/>
    <col min="259" max="259" width="2.28515625" style="20" customWidth="1"/>
    <col min="260" max="511" width="9.140625" style="20"/>
    <col min="512" max="512" width="15.140625" style="20" customWidth="1"/>
    <col min="513" max="513" width="20.7109375" style="20" customWidth="1"/>
    <col min="514" max="514" width="2" style="20" customWidth="1"/>
    <col min="515" max="515" width="2.28515625" style="20" customWidth="1"/>
    <col min="516" max="767" width="9.140625" style="20"/>
    <col min="768" max="768" width="15.140625" style="20" customWidth="1"/>
    <col min="769" max="769" width="20.7109375" style="20" customWidth="1"/>
    <col min="770" max="770" width="2" style="20" customWidth="1"/>
    <col min="771" max="771" width="2.28515625" style="20" customWidth="1"/>
    <col min="772" max="1023" width="9.140625" style="20"/>
    <col min="1024" max="1024" width="15.140625" style="20" customWidth="1"/>
    <col min="1025" max="1025" width="20.7109375" style="20" customWidth="1"/>
    <col min="1026" max="1026" width="2" style="20" customWidth="1"/>
    <col min="1027" max="1027" width="2.28515625" style="20" customWidth="1"/>
    <col min="1028" max="1279" width="9.140625" style="20"/>
    <col min="1280" max="1280" width="15.140625" style="20" customWidth="1"/>
    <col min="1281" max="1281" width="20.7109375" style="20" customWidth="1"/>
    <col min="1282" max="1282" width="2" style="20" customWidth="1"/>
    <col min="1283" max="1283" width="2.28515625" style="20" customWidth="1"/>
    <col min="1284" max="1535" width="9.140625" style="20"/>
    <col min="1536" max="1536" width="15.140625" style="20" customWidth="1"/>
    <col min="1537" max="1537" width="20.7109375" style="20" customWidth="1"/>
    <col min="1538" max="1538" width="2" style="20" customWidth="1"/>
    <col min="1539" max="1539" width="2.28515625" style="20" customWidth="1"/>
    <col min="1540" max="1791" width="9.140625" style="20"/>
    <col min="1792" max="1792" width="15.140625" style="20" customWidth="1"/>
    <col min="1793" max="1793" width="20.7109375" style="20" customWidth="1"/>
    <col min="1794" max="1794" width="2" style="20" customWidth="1"/>
    <col min="1795" max="1795" width="2.28515625" style="20" customWidth="1"/>
    <col min="1796" max="2047" width="9.140625" style="20"/>
    <col min="2048" max="2048" width="15.140625" style="20" customWidth="1"/>
    <col min="2049" max="2049" width="20.7109375" style="20" customWidth="1"/>
    <col min="2050" max="2050" width="2" style="20" customWidth="1"/>
    <col min="2051" max="2051" width="2.28515625" style="20" customWidth="1"/>
    <col min="2052" max="2303" width="9.140625" style="20"/>
    <col min="2304" max="2304" width="15.140625" style="20" customWidth="1"/>
    <col min="2305" max="2305" width="20.7109375" style="20" customWidth="1"/>
    <col min="2306" max="2306" width="2" style="20" customWidth="1"/>
    <col min="2307" max="2307" width="2.28515625" style="20" customWidth="1"/>
    <col min="2308" max="2559" width="9.140625" style="20"/>
    <col min="2560" max="2560" width="15.140625" style="20" customWidth="1"/>
    <col min="2561" max="2561" width="20.7109375" style="20" customWidth="1"/>
    <col min="2562" max="2562" width="2" style="20" customWidth="1"/>
    <col min="2563" max="2563" width="2.28515625" style="20" customWidth="1"/>
    <col min="2564" max="2815" width="9.140625" style="20"/>
    <col min="2816" max="2816" width="15.140625" style="20" customWidth="1"/>
    <col min="2817" max="2817" width="20.7109375" style="20" customWidth="1"/>
    <col min="2818" max="2818" width="2" style="20" customWidth="1"/>
    <col min="2819" max="2819" width="2.28515625" style="20" customWidth="1"/>
    <col min="2820" max="3071" width="9.140625" style="20"/>
    <col min="3072" max="3072" width="15.140625" style="20" customWidth="1"/>
    <col min="3073" max="3073" width="20.7109375" style="20" customWidth="1"/>
    <col min="3074" max="3074" width="2" style="20" customWidth="1"/>
    <col min="3075" max="3075" width="2.28515625" style="20" customWidth="1"/>
    <col min="3076" max="3327" width="9.140625" style="20"/>
    <col min="3328" max="3328" width="15.140625" style="20" customWidth="1"/>
    <col min="3329" max="3329" width="20.7109375" style="20" customWidth="1"/>
    <col min="3330" max="3330" width="2" style="20" customWidth="1"/>
    <col min="3331" max="3331" width="2.28515625" style="20" customWidth="1"/>
    <col min="3332" max="3583" width="9.140625" style="20"/>
    <col min="3584" max="3584" width="15.140625" style="20" customWidth="1"/>
    <col min="3585" max="3585" width="20.7109375" style="20" customWidth="1"/>
    <col min="3586" max="3586" width="2" style="20" customWidth="1"/>
    <col min="3587" max="3587" width="2.28515625" style="20" customWidth="1"/>
    <col min="3588" max="3839" width="9.140625" style="20"/>
    <col min="3840" max="3840" width="15.140625" style="20" customWidth="1"/>
    <col min="3841" max="3841" width="20.7109375" style="20" customWidth="1"/>
    <col min="3842" max="3842" width="2" style="20" customWidth="1"/>
    <col min="3843" max="3843" width="2.28515625" style="20" customWidth="1"/>
    <col min="3844" max="4095" width="9.140625" style="20"/>
    <col min="4096" max="4096" width="15.140625" style="20" customWidth="1"/>
    <col min="4097" max="4097" width="20.7109375" style="20" customWidth="1"/>
    <col min="4098" max="4098" width="2" style="20" customWidth="1"/>
    <col min="4099" max="4099" width="2.28515625" style="20" customWidth="1"/>
    <col min="4100" max="4351" width="9.140625" style="20"/>
    <col min="4352" max="4352" width="15.140625" style="20" customWidth="1"/>
    <col min="4353" max="4353" width="20.7109375" style="20" customWidth="1"/>
    <col min="4354" max="4354" width="2" style="20" customWidth="1"/>
    <col min="4355" max="4355" width="2.28515625" style="20" customWidth="1"/>
    <col min="4356" max="4607" width="9.140625" style="20"/>
    <col min="4608" max="4608" width="15.140625" style="20" customWidth="1"/>
    <col min="4609" max="4609" width="20.7109375" style="20" customWidth="1"/>
    <col min="4610" max="4610" width="2" style="20" customWidth="1"/>
    <col min="4611" max="4611" width="2.28515625" style="20" customWidth="1"/>
    <col min="4612" max="4863" width="9.140625" style="20"/>
    <col min="4864" max="4864" width="15.140625" style="20" customWidth="1"/>
    <col min="4865" max="4865" width="20.7109375" style="20" customWidth="1"/>
    <col min="4866" max="4866" width="2" style="20" customWidth="1"/>
    <col min="4867" max="4867" width="2.28515625" style="20" customWidth="1"/>
    <col min="4868" max="5119" width="9.140625" style="20"/>
    <col min="5120" max="5120" width="15.140625" style="20" customWidth="1"/>
    <col min="5121" max="5121" width="20.7109375" style="20" customWidth="1"/>
    <col min="5122" max="5122" width="2" style="20" customWidth="1"/>
    <col min="5123" max="5123" width="2.28515625" style="20" customWidth="1"/>
    <col min="5124" max="5375" width="9.140625" style="20"/>
    <col min="5376" max="5376" width="15.140625" style="20" customWidth="1"/>
    <col min="5377" max="5377" width="20.7109375" style="20" customWidth="1"/>
    <col min="5378" max="5378" width="2" style="20" customWidth="1"/>
    <col min="5379" max="5379" width="2.28515625" style="20" customWidth="1"/>
    <col min="5380" max="5631" width="9.140625" style="20"/>
    <col min="5632" max="5632" width="15.140625" style="20" customWidth="1"/>
    <col min="5633" max="5633" width="20.7109375" style="20" customWidth="1"/>
    <col min="5634" max="5634" width="2" style="20" customWidth="1"/>
    <col min="5635" max="5635" width="2.28515625" style="20" customWidth="1"/>
    <col min="5636" max="5887" width="9.140625" style="20"/>
    <col min="5888" max="5888" width="15.140625" style="20" customWidth="1"/>
    <col min="5889" max="5889" width="20.7109375" style="20" customWidth="1"/>
    <col min="5890" max="5890" width="2" style="20" customWidth="1"/>
    <col min="5891" max="5891" width="2.28515625" style="20" customWidth="1"/>
    <col min="5892" max="6143" width="9.140625" style="20"/>
    <col min="6144" max="6144" width="15.140625" style="20" customWidth="1"/>
    <col min="6145" max="6145" width="20.7109375" style="20" customWidth="1"/>
    <col min="6146" max="6146" width="2" style="20" customWidth="1"/>
    <col min="6147" max="6147" width="2.28515625" style="20" customWidth="1"/>
    <col min="6148" max="6399" width="9.140625" style="20"/>
    <col min="6400" max="6400" width="15.140625" style="20" customWidth="1"/>
    <col min="6401" max="6401" width="20.7109375" style="20" customWidth="1"/>
    <col min="6402" max="6402" width="2" style="20" customWidth="1"/>
    <col min="6403" max="6403" width="2.28515625" style="20" customWidth="1"/>
    <col min="6404" max="6655" width="9.140625" style="20"/>
    <col min="6656" max="6656" width="15.140625" style="20" customWidth="1"/>
    <col min="6657" max="6657" width="20.7109375" style="20" customWidth="1"/>
    <col min="6658" max="6658" width="2" style="20" customWidth="1"/>
    <col min="6659" max="6659" width="2.28515625" style="20" customWidth="1"/>
    <col min="6660" max="6911" width="9.140625" style="20"/>
    <col min="6912" max="6912" width="15.140625" style="20" customWidth="1"/>
    <col min="6913" max="6913" width="20.7109375" style="20" customWidth="1"/>
    <col min="6914" max="6914" width="2" style="20" customWidth="1"/>
    <col min="6915" max="6915" width="2.28515625" style="20" customWidth="1"/>
    <col min="6916" max="7167" width="9.140625" style="20"/>
    <col min="7168" max="7168" width="15.140625" style="20" customWidth="1"/>
    <col min="7169" max="7169" width="20.7109375" style="20" customWidth="1"/>
    <col min="7170" max="7170" width="2" style="20" customWidth="1"/>
    <col min="7171" max="7171" width="2.28515625" style="20" customWidth="1"/>
    <col min="7172" max="7423" width="9.140625" style="20"/>
    <col min="7424" max="7424" width="15.140625" style="20" customWidth="1"/>
    <col min="7425" max="7425" width="20.7109375" style="20" customWidth="1"/>
    <col min="7426" max="7426" width="2" style="20" customWidth="1"/>
    <col min="7427" max="7427" width="2.28515625" style="20" customWidth="1"/>
    <col min="7428" max="7679" width="9.140625" style="20"/>
    <col min="7680" max="7680" width="15.140625" style="20" customWidth="1"/>
    <col min="7681" max="7681" width="20.7109375" style="20" customWidth="1"/>
    <col min="7682" max="7682" width="2" style="20" customWidth="1"/>
    <col min="7683" max="7683" width="2.28515625" style="20" customWidth="1"/>
    <col min="7684" max="7935" width="9.140625" style="20"/>
    <col min="7936" max="7936" width="15.140625" style="20" customWidth="1"/>
    <col min="7937" max="7937" width="20.7109375" style="20" customWidth="1"/>
    <col min="7938" max="7938" width="2" style="20" customWidth="1"/>
    <col min="7939" max="7939" width="2.28515625" style="20" customWidth="1"/>
    <col min="7940" max="8191" width="9.140625" style="20"/>
    <col min="8192" max="8192" width="15.140625" style="20" customWidth="1"/>
    <col min="8193" max="8193" width="20.7109375" style="20" customWidth="1"/>
    <col min="8194" max="8194" width="2" style="20" customWidth="1"/>
    <col min="8195" max="8195" width="2.28515625" style="20" customWidth="1"/>
    <col min="8196" max="8447" width="9.140625" style="20"/>
    <col min="8448" max="8448" width="15.140625" style="20" customWidth="1"/>
    <col min="8449" max="8449" width="20.7109375" style="20" customWidth="1"/>
    <col min="8450" max="8450" width="2" style="20" customWidth="1"/>
    <col min="8451" max="8451" width="2.28515625" style="20" customWidth="1"/>
    <col min="8452" max="8703" width="9.140625" style="20"/>
    <col min="8704" max="8704" width="15.140625" style="20" customWidth="1"/>
    <col min="8705" max="8705" width="20.7109375" style="20" customWidth="1"/>
    <col min="8706" max="8706" width="2" style="20" customWidth="1"/>
    <col min="8707" max="8707" width="2.28515625" style="20" customWidth="1"/>
    <col min="8708" max="8959" width="9.140625" style="20"/>
    <col min="8960" max="8960" width="15.140625" style="20" customWidth="1"/>
    <col min="8961" max="8961" width="20.7109375" style="20" customWidth="1"/>
    <col min="8962" max="8962" width="2" style="20" customWidth="1"/>
    <col min="8963" max="8963" width="2.28515625" style="20" customWidth="1"/>
    <col min="8964" max="9215" width="9.140625" style="20"/>
    <col min="9216" max="9216" width="15.140625" style="20" customWidth="1"/>
    <col min="9217" max="9217" width="20.7109375" style="20" customWidth="1"/>
    <col min="9218" max="9218" width="2" style="20" customWidth="1"/>
    <col min="9219" max="9219" width="2.28515625" style="20" customWidth="1"/>
    <col min="9220" max="9471" width="9.140625" style="20"/>
    <col min="9472" max="9472" width="15.140625" style="20" customWidth="1"/>
    <col min="9473" max="9473" width="20.7109375" style="20" customWidth="1"/>
    <col min="9474" max="9474" width="2" style="20" customWidth="1"/>
    <col min="9475" max="9475" width="2.28515625" style="20" customWidth="1"/>
    <col min="9476" max="9727" width="9.140625" style="20"/>
    <col min="9728" max="9728" width="15.140625" style="20" customWidth="1"/>
    <col min="9729" max="9729" width="20.7109375" style="20" customWidth="1"/>
    <col min="9730" max="9730" width="2" style="20" customWidth="1"/>
    <col min="9731" max="9731" width="2.28515625" style="20" customWidth="1"/>
    <col min="9732" max="9983" width="9.140625" style="20"/>
    <col min="9984" max="9984" width="15.140625" style="20" customWidth="1"/>
    <col min="9985" max="9985" width="20.7109375" style="20" customWidth="1"/>
    <col min="9986" max="9986" width="2" style="20" customWidth="1"/>
    <col min="9987" max="9987" width="2.28515625" style="20" customWidth="1"/>
    <col min="9988" max="10239" width="9.140625" style="20"/>
    <col min="10240" max="10240" width="15.140625" style="20" customWidth="1"/>
    <col min="10241" max="10241" width="20.7109375" style="20" customWidth="1"/>
    <col min="10242" max="10242" width="2" style="20" customWidth="1"/>
    <col min="10243" max="10243" width="2.28515625" style="20" customWidth="1"/>
    <col min="10244" max="10495" width="9.140625" style="20"/>
    <col min="10496" max="10496" width="15.140625" style="20" customWidth="1"/>
    <col min="10497" max="10497" width="20.7109375" style="20" customWidth="1"/>
    <col min="10498" max="10498" width="2" style="20" customWidth="1"/>
    <col min="10499" max="10499" width="2.28515625" style="20" customWidth="1"/>
    <col min="10500" max="10751" width="9.140625" style="20"/>
    <col min="10752" max="10752" width="15.140625" style="20" customWidth="1"/>
    <col min="10753" max="10753" width="20.7109375" style="20" customWidth="1"/>
    <col min="10754" max="10754" width="2" style="20" customWidth="1"/>
    <col min="10755" max="10755" width="2.28515625" style="20" customWidth="1"/>
    <col min="10756" max="11007" width="9.140625" style="20"/>
    <col min="11008" max="11008" width="15.140625" style="20" customWidth="1"/>
    <col min="11009" max="11009" width="20.7109375" style="20" customWidth="1"/>
    <col min="11010" max="11010" width="2" style="20" customWidth="1"/>
    <col min="11011" max="11011" width="2.28515625" style="20" customWidth="1"/>
    <col min="11012" max="11263" width="9.140625" style="20"/>
    <col min="11264" max="11264" width="15.140625" style="20" customWidth="1"/>
    <col min="11265" max="11265" width="20.7109375" style="20" customWidth="1"/>
    <col min="11266" max="11266" width="2" style="20" customWidth="1"/>
    <col min="11267" max="11267" width="2.28515625" style="20" customWidth="1"/>
    <col min="11268" max="11519" width="9.140625" style="20"/>
    <col min="11520" max="11520" width="15.140625" style="20" customWidth="1"/>
    <col min="11521" max="11521" width="20.7109375" style="20" customWidth="1"/>
    <col min="11522" max="11522" width="2" style="20" customWidth="1"/>
    <col min="11523" max="11523" width="2.28515625" style="20" customWidth="1"/>
    <col min="11524" max="11775" width="9.140625" style="20"/>
    <col min="11776" max="11776" width="15.140625" style="20" customWidth="1"/>
    <col min="11777" max="11777" width="20.7109375" style="20" customWidth="1"/>
    <col min="11778" max="11778" width="2" style="20" customWidth="1"/>
    <col min="11779" max="11779" width="2.28515625" style="20" customWidth="1"/>
    <col min="11780" max="12031" width="9.140625" style="20"/>
    <col min="12032" max="12032" width="15.140625" style="20" customWidth="1"/>
    <col min="12033" max="12033" width="20.7109375" style="20" customWidth="1"/>
    <col min="12034" max="12034" width="2" style="20" customWidth="1"/>
    <col min="12035" max="12035" width="2.28515625" style="20" customWidth="1"/>
    <col min="12036" max="12287" width="9.140625" style="20"/>
    <col min="12288" max="12288" width="15.140625" style="20" customWidth="1"/>
    <col min="12289" max="12289" width="20.7109375" style="20" customWidth="1"/>
    <col min="12290" max="12290" width="2" style="20" customWidth="1"/>
    <col min="12291" max="12291" width="2.28515625" style="20" customWidth="1"/>
    <col min="12292" max="12543" width="9.140625" style="20"/>
    <col min="12544" max="12544" width="15.140625" style="20" customWidth="1"/>
    <col min="12545" max="12545" width="20.7109375" style="20" customWidth="1"/>
    <col min="12546" max="12546" width="2" style="20" customWidth="1"/>
    <col min="12547" max="12547" width="2.28515625" style="20" customWidth="1"/>
    <col min="12548" max="12799" width="9.140625" style="20"/>
    <col min="12800" max="12800" width="15.140625" style="20" customWidth="1"/>
    <col min="12801" max="12801" width="20.7109375" style="20" customWidth="1"/>
    <col min="12802" max="12802" width="2" style="20" customWidth="1"/>
    <col min="12803" max="12803" width="2.28515625" style="20" customWidth="1"/>
    <col min="12804" max="13055" width="9.140625" style="20"/>
    <col min="13056" max="13056" width="15.140625" style="20" customWidth="1"/>
    <col min="13057" max="13057" width="20.7109375" style="20" customWidth="1"/>
    <col min="13058" max="13058" width="2" style="20" customWidth="1"/>
    <col min="13059" max="13059" width="2.28515625" style="20" customWidth="1"/>
    <col min="13060" max="13311" width="9.140625" style="20"/>
    <col min="13312" max="13312" width="15.140625" style="20" customWidth="1"/>
    <col min="13313" max="13313" width="20.7109375" style="20" customWidth="1"/>
    <col min="13314" max="13314" width="2" style="20" customWidth="1"/>
    <col min="13315" max="13315" width="2.28515625" style="20" customWidth="1"/>
    <col min="13316" max="13567" width="9.140625" style="20"/>
    <col min="13568" max="13568" width="15.140625" style="20" customWidth="1"/>
    <col min="13569" max="13569" width="20.7109375" style="20" customWidth="1"/>
    <col min="13570" max="13570" width="2" style="20" customWidth="1"/>
    <col min="13571" max="13571" width="2.28515625" style="20" customWidth="1"/>
    <col min="13572" max="13823" width="9.140625" style="20"/>
    <col min="13824" max="13824" width="15.140625" style="20" customWidth="1"/>
    <col min="13825" max="13825" width="20.7109375" style="20" customWidth="1"/>
    <col min="13826" max="13826" width="2" style="20" customWidth="1"/>
    <col min="13827" max="13827" width="2.28515625" style="20" customWidth="1"/>
    <col min="13828" max="14079" width="9.140625" style="20"/>
    <col min="14080" max="14080" width="15.140625" style="20" customWidth="1"/>
    <col min="14081" max="14081" width="20.7109375" style="20" customWidth="1"/>
    <col min="14082" max="14082" width="2" style="20" customWidth="1"/>
    <col min="14083" max="14083" width="2.28515625" style="20" customWidth="1"/>
    <col min="14084" max="14335" width="9.140625" style="20"/>
    <col min="14336" max="14336" width="15.140625" style="20" customWidth="1"/>
    <col min="14337" max="14337" width="20.7109375" style="20" customWidth="1"/>
    <col min="14338" max="14338" width="2" style="20" customWidth="1"/>
    <col min="14339" max="14339" width="2.28515625" style="20" customWidth="1"/>
    <col min="14340" max="14591" width="9.140625" style="20"/>
    <col min="14592" max="14592" width="15.140625" style="20" customWidth="1"/>
    <col min="14593" max="14593" width="20.7109375" style="20" customWidth="1"/>
    <col min="14594" max="14594" width="2" style="20" customWidth="1"/>
    <col min="14595" max="14595" width="2.28515625" style="20" customWidth="1"/>
    <col min="14596" max="14847" width="9.140625" style="20"/>
    <col min="14848" max="14848" width="15.140625" style="20" customWidth="1"/>
    <col min="14849" max="14849" width="20.7109375" style="20" customWidth="1"/>
    <col min="14850" max="14850" width="2" style="20" customWidth="1"/>
    <col min="14851" max="14851" width="2.28515625" style="20" customWidth="1"/>
    <col min="14852" max="15103" width="9.140625" style="20"/>
    <col min="15104" max="15104" width="15.140625" style="20" customWidth="1"/>
    <col min="15105" max="15105" width="20.7109375" style="20" customWidth="1"/>
    <col min="15106" max="15106" width="2" style="20" customWidth="1"/>
    <col min="15107" max="15107" width="2.28515625" style="20" customWidth="1"/>
    <col min="15108" max="15359" width="9.140625" style="20"/>
    <col min="15360" max="15360" width="15.140625" style="20" customWidth="1"/>
    <col min="15361" max="15361" width="20.7109375" style="20" customWidth="1"/>
    <col min="15362" max="15362" width="2" style="20" customWidth="1"/>
    <col min="15363" max="15363" width="2.28515625" style="20" customWidth="1"/>
    <col min="15364" max="15615" width="9.140625" style="20"/>
    <col min="15616" max="15616" width="15.140625" style="20" customWidth="1"/>
    <col min="15617" max="15617" width="20.7109375" style="20" customWidth="1"/>
    <col min="15618" max="15618" width="2" style="20" customWidth="1"/>
    <col min="15619" max="15619" width="2.28515625" style="20" customWidth="1"/>
    <col min="15620" max="15871" width="9.140625" style="20"/>
    <col min="15872" max="15872" width="15.140625" style="20" customWidth="1"/>
    <col min="15873" max="15873" width="20.7109375" style="20" customWidth="1"/>
    <col min="15874" max="15874" width="2" style="20" customWidth="1"/>
    <col min="15875" max="15875" width="2.28515625" style="20" customWidth="1"/>
    <col min="15876" max="16127" width="9.140625" style="20"/>
    <col min="16128" max="16128" width="15.140625" style="20" customWidth="1"/>
    <col min="16129" max="16129" width="20.7109375" style="20" customWidth="1"/>
    <col min="16130" max="16130" width="2" style="20" customWidth="1"/>
    <col min="16131" max="16131" width="2.28515625" style="20" customWidth="1"/>
    <col min="16132" max="16384" width="9.140625" style="20"/>
  </cols>
  <sheetData>
    <row r="1" spans="1:107">
      <c r="A1" s="40" t="s">
        <v>593</v>
      </c>
    </row>
    <row r="5" spans="1:107">
      <c r="D5" s="41" t="s">
        <v>593</v>
      </c>
      <c r="E5" s="41" t="s">
        <v>593</v>
      </c>
      <c r="F5" s="41" t="s">
        <v>593</v>
      </c>
      <c r="G5" s="41" t="s">
        <v>593</v>
      </c>
      <c r="H5" s="41" t="s">
        <v>593</v>
      </c>
      <c r="I5" s="41" t="s">
        <v>593</v>
      </c>
      <c r="J5" s="41" t="s">
        <v>593</v>
      </c>
      <c r="K5" s="41" t="s">
        <v>593</v>
      </c>
      <c r="L5" s="41" t="s">
        <v>593</v>
      </c>
      <c r="M5" s="41" t="s">
        <v>593</v>
      </c>
      <c r="N5" s="41" t="s">
        <v>593</v>
      </c>
      <c r="O5" s="41" t="s">
        <v>593</v>
      </c>
      <c r="P5" s="41" t="s">
        <v>593</v>
      </c>
      <c r="Q5" s="41" t="s">
        <v>593</v>
      </c>
      <c r="R5" s="41" t="s">
        <v>593</v>
      </c>
      <c r="S5" s="41" t="s">
        <v>593</v>
      </c>
      <c r="T5" s="41" t="s">
        <v>593</v>
      </c>
      <c r="U5" s="41" t="s">
        <v>593</v>
      </c>
      <c r="V5" s="41" t="s">
        <v>593</v>
      </c>
      <c r="W5" s="41" t="s">
        <v>593</v>
      </c>
      <c r="X5" s="41" t="s">
        <v>593</v>
      </c>
      <c r="Y5" s="41" t="s">
        <v>593</v>
      </c>
      <c r="Z5" s="41" t="s">
        <v>593</v>
      </c>
      <c r="AA5" s="41" t="s">
        <v>593</v>
      </c>
      <c r="AB5" s="41" t="s">
        <v>593</v>
      </c>
      <c r="AC5" s="41" t="s">
        <v>593</v>
      </c>
      <c r="AD5" s="41" t="s">
        <v>593</v>
      </c>
      <c r="AE5" s="41" t="s">
        <v>593</v>
      </c>
      <c r="AF5" s="41" t="s">
        <v>593</v>
      </c>
      <c r="AG5" s="41" t="s">
        <v>593</v>
      </c>
      <c r="AH5" s="41" t="s">
        <v>593</v>
      </c>
      <c r="AI5" s="41" t="s">
        <v>593</v>
      </c>
      <c r="AJ5" s="41" t="s">
        <v>593</v>
      </c>
      <c r="AK5" s="41" t="s">
        <v>593</v>
      </c>
      <c r="AL5" s="41" t="s">
        <v>593</v>
      </c>
      <c r="AM5" s="41" t="s">
        <v>593</v>
      </c>
      <c r="AN5" s="41" t="s">
        <v>593</v>
      </c>
      <c r="AO5" s="41" t="s">
        <v>593</v>
      </c>
      <c r="AP5" s="41" t="s">
        <v>593</v>
      </c>
      <c r="AQ5" s="41" t="s">
        <v>593</v>
      </c>
      <c r="AR5" s="41" t="s">
        <v>593</v>
      </c>
      <c r="AS5" s="41"/>
      <c r="AT5" s="41" t="s">
        <v>593</v>
      </c>
      <c r="AU5" s="41" t="s">
        <v>593</v>
      </c>
      <c r="AV5" s="41" t="s">
        <v>593</v>
      </c>
      <c r="AW5" s="41" t="s">
        <v>593</v>
      </c>
      <c r="AX5" s="41" t="s">
        <v>593</v>
      </c>
      <c r="AY5" s="41" t="s">
        <v>593</v>
      </c>
      <c r="AZ5" s="41" t="s">
        <v>593</v>
      </c>
      <c r="BA5" s="41" t="s">
        <v>593</v>
      </c>
      <c r="BB5" s="41" t="s">
        <v>593</v>
      </c>
      <c r="BC5" s="41" t="s">
        <v>593</v>
      </c>
      <c r="BD5" s="41" t="s">
        <v>593</v>
      </c>
      <c r="BE5" s="41" t="s">
        <v>593</v>
      </c>
      <c r="BF5" s="41" t="s">
        <v>593</v>
      </c>
      <c r="BG5" s="41" t="s">
        <v>593</v>
      </c>
      <c r="BH5" s="41" t="s">
        <v>593</v>
      </c>
      <c r="BI5" s="41" t="s">
        <v>593</v>
      </c>
      <c r="BJ5" s="41" t="s">
        <v>593</v>
      </c>
      <c r="BK5" s="41" t="s">
        <v>593</v>
      </c>
      <c r="BL5" s="41" t="s">
        <v>593</v>
      </c>
    </row>
    <row r="6" spans="1:107">
      <c r="A6" s="26" t="s">
        <v>460</v>
      </c>
      <c r="B6" s="26" t="s">
        <v>461</v>
      </c>
      <c r="C6" s="26" t="s">
        <v>462</v>
      </c>
      <c r="D6" s="42" t="s">
        <v>463</v>
      </c>
      <c r="E6" s="42" t="s">
        <v>464</v>
      </c>
      <c r="F6" s="42" t="s">
        <v>465</v>
      </c>
      <c r="G6" s="42" t="s">
        <v>466</v>
      </c>
      <c r="H6" s="42" t="s">
        <v>467</v>
      </c>
      <c r="I6" s="42" t="s">
        <v>468</v>
      </c>
      <c r="J6" s="42" t="s">
        <v>469</v>
      </c>
      <c r="K6" s="42" t="s">
        <v>470</v>
      </c>
      <c r="L6" s="42" t="s">
        <v>471</v>
      </c>
      <c r="M6" s="42" t="s">
        <v>472</v>
      </c>
      <c r="N6" s="42" t="s">
        <v>473</v>
      </c>
      <c r="O6" s="42" t="s">
        <v>474</v>
      </c>
      <c r="P6" s="42" t="s">
        <v>475</v>
      </c>
      <c r="Q6" s="42" t="s">
        <v>476</v>
      </c>
      <c r="R6" s="42" t="s">
        <v>477</v>
      </c>
      <c r="S6" s="42" t="s">
        <v>478</v>
      </c>
      <c r="T6" s="42" t="s">
        <v>479</v>
      </c>
      <c r="U6" s="42" t="s">
        <v>480</v>
      </c>
      <c r="V6" s="42" t="s">
        <v>481</v>
      </c>
      <c r="W6" s="42" t="s">
        <v>482</v>
      </c>
      <c r="X6" s="42" t="s">
        <v>483</v>
      </c>
      <c r="Y6" s="42" t="s">
        <v>484</v>
      </c>
      <c r="Z6" s="42" t="s">
        <v>485</v>
      </c>
      <c r="AA6" s="42" t="s">
        <v>486</v>
      </c>
      <c r="AB6" s="42" t="s">
        <v>487</v>
      </c>
      <c r="AC6" s="42" t="s">
        <v>488</v>
      </c>
      <c r="AD6" s="42" t="s">
        <v>489</v>
      </c>
      <c r="AE6" s="42" t="s">
        <v>490</v>
      </c>
      <c r="AF6" s="42" t="s">
        <v>491</v>
      </c>
      <c r="AG6" s="42" t="s">
        <v>492</v>
      </c>
      <c r="AH6" s="42" t="s">
        <v>493</v>
      </c>
      <c r="AI6" s="42" t="s">
        <v>494</v>
      </c>
      <c r="AJ6" s="42" t="s">
        <v>495</v>
      </c>
      <c r="AK6" s="42" t="s">
        <v>496</v>
      </c>
      <c r="AL6" s="42" t="s">
        <v>497</v>
      </c>
      <c r="AM6" s="42" t="s">
        <v>498</v>
      </c>
      <c r="AN6" s="42" t="s">
        <v>499</v>
      </c>
      <c r="AO6" s="42" t="s">
        <v>500</v>
      </c>
      <c r="AP6" s="42" t="s">
        <v>501</v>
      </c>
      <c r="AQ6" s="42" t="s">
        <v>502</v>
      </c>
      <c r="AR6" s="42" t="s">
        <v>503</v>
      </c>
      <c r="AS6" s="42" t="s">
        <v>504</v>
      </c>
      <c r="AT6" s="42" t="s">
        <v>505</v>
      </c>
      <c r="AU6" s="42" t="s">
        <v>506</v>
      </c>
      <c r="AV6" s="43" t="s">
        <v>507</v>
      </c>
      <c r="AW6" s="42" t="s">
        <v>508</v>
      </c>
      <c r="AX6" s="42" t="s">
        <v>509</v>
      </c>
      <c r="AY6" s="42" t="s">
        <v>510</v>
      </c>
      <c r="AZ6" s="42" t="s">
        <v>511</v>
      </c>
      <c r="BA6" s="42" t="s">
        <v>512</v>
      </c>
      <c r="BB6" s="42" t="s">
        <v>513</v>
      </c>
      <c r="BC6" s="42" t="s">
        <v>514</v>
      </c>
      <c r="BD6" s="42" t="s">
        <v>515</v>
      </c>
      <c r="BE6" s="42" t="s">
        <v>516</v>
      </c>
      <c r="BF6" s="42" t="s">
        <v>517</v>
      </c>
      <c r="BG6" s="42" t="s">
        <v>518</v>
      </c>
      <c r="BH6" s="42" t="s">
        <v>519</v>
      </c>
      <c r="BI6" s="42" t="s">
        <v>520</v>
      </c>
      <c r="BJ6" s="42" t="s">
        <v>521</v>
      </c>
      <c r="BK6" s="42" t="s">
        <v>522</v>
      </c>
      <c r="BL6" s="42" t="s">
        <v>523</v>
      </c>
    </row>
    <row r="7" spans="1:107" s="45" customFormat="1" ht="13.5" thickBot="1">
      <c r="A7" s="34"/>
      <c r="B7" s="34"/>
      <c r="C7" s="34"/>
      <c r="D7" s="34" t="s">
        <v>539</v>
      </c>
      <c r="E7" s="34" t="s">
        <v>539</v>
      </c>
      <c r="F7" s="34" t="s">
        <v>539</v>
      </c>
      <c r="G7" s="34" t="s">
        <v>539</v>
      </c>
      <c r="H7" s="34" t="s">
        <v>539</v>
      </c>
      <c r="I7" s="34" t="s">
        <v>539</v>
      </c>
      <c r="J7" s="34" t="s">
        <v>539</v>
      </c>
      <c r="K7" s="34" t="s">
        <v>539</v>
      </c>
      <c r="L7" s="34" t="s">
        <v>539</v>
      </c>
      <c r="M7" s="34" t="s">
        <v>540</v>
      </c>
      <c r="N7" s="34" t="s">
        <v>540</v>
      </c>
      <c r="O7" s="34" t="s">
        <v>540</v>
      </c>
      <c r="P7" s="34" t="s">
        <v>540</v>
      </c>
      <c r="Q7" s="34" t="s">
        <v>540</v>
      </c>
      <c r="R7" s="34" t="s">
        <v>540</v>
      </c>
      <c r="S7" s="34" t="s">
        <v>540</v>
      </c>
      <c r="T7" s="34" t="s">
        <v>540</v>
      </c>
      <c r="U7" s="34" t="s">
        <v>540</v>
      </c>
      <c r="V7" s="34" t="s">
        <v>540</v>
      </c>
      <c r="W7" s="34" t="s">
        <v>540</v>
      </c>
      <c r="X7" s="34" t="s">
        <v>540</v>
      </c>
      <c r="Y7" s="34" t="s">
        <v>540</v>
      </c>
      <c r="Z7" s="34" t="s">
        <v>540</v>
      </c>
      <c r="AA7" s="34" t="s">
        <v>540</v>
      </c>
      <c r="AB7" s="34" t="s">
        <v>540</v>
      </c>
      <c r="AC7" s="34" t="s">
        <v>540</v>
      </c>
      <c r="AD7" s="34" t="s">
        <v>540</v>
      </c>
      <c r="AE7" s="34" t="s">
        <v>540</v>
      </c>
      <c r="AF7" s="34" t="s">
        <v>540</v>
      </c>
      <c r="AG7" s="34" t="s">
        <v>540</v>
      </c>
      <c r="AH7" s="34" t="s">
        <v>540</v>
      </c>
      <c r="AI7" s="34" t="s">
        <v>540</v>
      </c>
      <c r="AJ7" s="34" t="s">
        <v>540</v>
      </c>
      <c r="AK7" s="34" t="s">
        <v>540</v>
      </c>
      <c r="AL7" s="34" t="s">
        <v>540</v>
      </c>
      <c r="AM7" s="34" t="s">
        <v>540</v>
      </c>
      <c r="AN7" s="34" t="s">
        <v>540</v>
      </c>
      <c r="AO7" s="34" t="s">
        <v>540</v>
      </c>
      <c r="AP7" s="34" t="s">
        <v>540</v>
      </c>
      <c r="AQ7" s="34" t="s">
        <v>540</v>
      </c>
      <c r="AR7" s="34" t="s">
        <v>540</v>
      </c>
      <c r="AS7" s="34" t="s">
        <v>540</v>
      </c>
      <c r="AT7" s="34" t="s">
        <v>540</v>
      </c>
      <c r="AU7" s="34" t="s">
        <v>540</v>
      </c>
      <c r="AV7" s="44" t="s">
        <v>540</v>
      </c>
      <c r="AW7" s="34" t="s">
        <v>540</v>
      </c>
      <c r="AX7" s="34" t="s">
        <v>540</v>
      </c>
      <c r="AY7" s="34" t="s">
        <v>540</v>
      </c>
      <c r="AZ7" s="34" t="s">
        <v>540</v>
      </c>
      <c r="BA7" s="34" t="s">
        <v>540</v>
      </c>
      <c r="BB7" s="34" t="s">
        <v>540</v>
      </c>
      <c r="BC7" s="34" t="s">
        <v>540</v>
      </c>
      <c r="BD7" s="34" t="s">
        <v>540</v>
      </c>
      <c r="BE7" s="34" t="s">
        <v>540</v>
      </c>
      <c r="BF7" s="34" t="s">
        <v>540</v>
      </c>
      <c r="BG7" s="34" t="s">
        <v>540</v>
      </c>
      <c r="BH7" s="34" t="s">
        <v>540</v>
      </c>
      <c r="BI7" s="34" t="s">
        <v>540</v>
      </c>
      <c r="BJ7" s="34" t="s">
        <v>540</v>
      </c>
      <c r="BK7" s="34" t="s">
        <v>540</v>
      </c>
      <c r="BL7" s="34" t="s">
        <v>540</v>
      </c>
    </row>
    <row r="8" spans="1:107">
      <c r="A8" s="46" t="s">
        <v>612</v>
      </c>
      <c r="B8" s="46" t="s">
        <v>206</v>
      </c>
      <c r="C8" s="46" t="s">
        <v>542</v>
      </c>
      <c r="D8" s="46">
        <v>0.83</v>
      </c>
      <c r="E8" s="46">
        <v>18.8</v>
      </c>
      <c r="F8" s="46">
        <v>0.92</v>
      </c>
      <c r="G8" s="46">
        <v>0.9</v>
      </c>
      <c r="H8" s="46">
        <v>9.9700000000000006</v>
      </c>
      <c r="I8" s="46" t="s">
        <v>543</v>
      </c>
      <c r="J8" s="46">
        <v>0.71</v>
      </c>
      <c r="K8" s="46">
        <v>6.6</v>
      </c>
      <c r="L8" s="46">
        <v>0.04</v>
      </c>
      <c r="M8" s="46" t="s">
        <v>544</v>
      </c>
      <c r="N8" s="46">
        <v>15</v>
      </c>
      <c r="O8" s="46">
        <v>22</v>
      </c>
      <c r="P8" s="46">
        <v>51</v>
      </c>
      <c r="Q8" s="46" t="s">
        <v>545</v>
      </c>
      <c r="R8" s="46" t="s">
        <v>546</v>
      </c>
      <c r="S8" s="46" t="s">
        <v>547</v>
      </c>
      <c r="T8" s="46">
        <v>9.3000000000000007</v>
      </c>
      <c r="U8" s="46">
        <v>2.5</v>
      </c>
      <c r="V8" s="46">
        <v>11</v>
      </c>
      <c r="W8" s="46">
        <v>0.7</v>
      </c>
      <c r="X8" s="46">
        <v>158</v>
      </c>
      <c r="Y8" s="46">
        <v>0.56999999999999995</v>
      </c>
      <c r="Z8" s="46">
        <v>0.39</v>
      </c>
      <c r="AA8" s="46">
        <v>0.19</v>
      </c>
      <c r="AB8" s="46">
        <v>2</v>
      </c>
      <c r="AC8" s="46">
        <v>0.68</v>
      </c>
      <c r="AD8" s="46" t="s">
        <v>544</v>
      </c>
      <c r="AE8" s="46" t="s">
        <v>544</v>
      </c>
      <c r="AF8" s="46">
        <v>0.12</v>
      </c>
      <c r="AG8" s="46" t="s">
        <v>547</v>
      </c>
      <c r="AH8" s="46">
        <v>4.4000000000000004</v>
      </c>
      <c r="AI8" s="46" t="s">
        <v>548</v>
      </c>
      <c r="AJ8" s="46">
        <v>7.0000000000000007E-2</v>
      </c>
      <c r="AK8" s="46">
        <v>340</v>
      </c>
      <c r="AL8" s="46">
        <v>3</v>
      </c>
      <c r="AM8" s="46" t="s">
        <v>544</v>
      </c>
      <c r="AN8" s="46">
        <v>4</v>
      </c>
      <c r="AO8" s="46">
        <v>52</v>
      </c>
      <c r="AP8" s="46">
        <v>20</v>
      </c>
      <c r="AQ8" s="46">
        <v>1.1100000000000001</v>
      </c>
      <c r="AR8" s="46">
        <v>13.7</v>
      </c>
      <c r="AS8" s="46" t="s">
        <v>550</v>
      </c>
      <c r="AT8" s="46">
        <v>0.2</v>
      </c>
      <c r="AU8" s="46" t="s">
        <v>545</v>
      </c>
      <c r="AV8" s="46" t="s">
        <v>544</v>
      </c>
      <c r="AW8" s="46">
        <v>0.7</v>
      </c>
      <c r="AX8" s="46">
        <v>1</v>
      </c>
      <c r="AY8" s="46">
        <v>91</v>
      </c>
      <c r="AZ8" s="46" t="s">
        <v>551</v>
      </c>
      <c r="BA8" s="46">
        <v>0.12</v>
      </c>
      <c r="BB8" s="46" t="s">
        <v>549</v>
      </c>
      <c r="BC8" s="46">
        <v>1.2</v>
      </c>
      <c r="BD8" s="46">
        <v>0.6</v>
      </c>
      <c r="BE8" s="46">
        <v>7.0000000000000007E-2</v>
      </c>
      <c r="BF8" s="46">
        <v>1.29</v>
      </c>
      <c r="BG8" s="46">
        <v>12</v>
      </c>
      <c r="BH8" s="46" t="s">
        <v>544</v>
      </c>
      <c r="BI8" s="46">
        <v>3.3</v>
      </c>
      <c r="BJ8" s="46">
        <v>0.3</v>
      </c>
      <c r="BK8" s="46">
        <v>24</v>
      </c>
      <c r="BL8" s="46">
        <v>21.4</v>
      </c>
      <c r="BM8" s="46"/>
      <c r="BN8" s="46"/>
      <c r="BO8" s="46"/>
      <c r="BP8" s="46"/>
      <c r="BQ8" s="46"/>
      <c r="BR8" s="46"/>
      <c r="BS8" s="46"/>
      <c r="BT8" s="46"/>
      <c r="BU8" s="46"/>
      <c r="BV8" s="46"/>
      <c r="BW8" s="46"/>
      <c r="BX8" s="46"/>
      <c r="BY8" s="46"/>
      <c r="BZ8" s="46"/>
      <c r="CA8" s="46"/>
      <c r="CB8" s="46"/>
      <c r="CC8" s="46"/>
      <c r="CD8" s="46"/>
      <c r="CE8" s="46"/>
      <c r="CF8" s="46"/>
      <c r="CG8" s="46"/>
      <c r="CH8" s="46"/>
      <c r="CI8" s="46"/>
      <c r="CJ8" s="46"/>
      <c r="CK8" s="46"/>
      <c r="CL8" s="46"/>
      <c r="CM8" s="46"/>
      <c r="CN8" s="46"/>
      <c r="CO8" s="46"/>
      <c r="CP8" s="46"/>
      <c r="CQ8" s="46"/>
      <c r="CR8" s="46"/>
      <c r="CS8" s="46"/>
      <c r="CT8" s="46"/>
      <c r="CU8" s="46"/>
      <c r="CV8" s="46"/>
      <c r="CW8" s="46"/>
      <c r="CX8" s="46"/>
      <c r="CY8" s="46"/>
      <c r="CZ8" s="46"/>
      <c r="DA8" s="46"/>
      <c r="DB8" s="46"/>
      <c r="DC8" s="46"/>
    </row>
    <row r="9" spans="1:107">
      <c r="A9" s="47" t="s">
        <v>613</v>
      </c>
      <c r="B9" s="47" t="s">
        <v>208</v>
      </c>
      <c r="C9" s="47" t="s">
        <v>542</v>
      </c>
      <c r="D9" s="47">
        <v>0.79</v>
      </c>
      <c r="E9" s="47">
        <v>18</v>
      </c>
      <c r="F9" s="47">
        <v>0.83</v>
      </c>
      <c r="G9" s="47">
        <v>0.9</v>
      </c>
      <c r="H9" s="47">
        <v>9.36</v>
      </c>
      <c r="I9" s="47" t="s">
        <v>543</v>
      </c>
      <c r="J9" s="47">
        <v>0.67</v>
      </c>
      <c r="K9" s="47">
        <v>7.7</v>
      </c>
      <c r="L9" s="47">
        <v>0.03</v>
      </c>
      <c r="M9" s="47" t="s">
        <v>544</v>
      </c>
      <c r="N9" s="47">
        <v>16</v>
      </c>
      <c r="O9" s="47">
        <v>22</v>
      </c>
      <c r="P9" s="47">
        <v>49</v>
      </c>
      <c r="Q9" s="47" t="s">
        <v>545</v>
      </c>
      <c r="R9" s="47" t="s">
        <v>546</v>
      </c>
      <c r="S9" s="47" t="s">
        <v>547</v>
      </c>
      <c r="T9" s="47">
        <v>8.9</v>
      </c>
      <c r="U9" s="47">
        <v>2.4</v>
      </c>
      <c r="V9" s="47" t="s">
        <v>548</v>
      </c>
      <c r="W9" s="47">
        <v>0.5</v>
      </c>
      <c r="X9" s="47">
        <v>406</v>
      </c>
      <c r="Y9" s="47">
        <v>0.53</v>
      </c>
      <c r="Z9" s="47">
        <v>0.27</v>
      </c>
      <c r="AA9" s="47">
        <v>0.17</v>
      </c>
      <c r="AB9" s="47">
        <v>2</v>
      </c>
      <c r="AC9" s="47">
        <v>0.63</v>
      </c>
      <c r="AD9" s="47" t="s">
        <v>544</v>
      </c>
      <c r="AE9" s="47" t="s">
        <v>544</v>
      </c>
      <c r="AF9" s="47">
        <v>0.1</v>
      </c>
      <c r="AG9" s="47" t="s">
        <v>547</v>
      </c>
      <c r="AH9" s="47">
        <v>4.5</v>
      </c>
      <c r="AI9" s="47" t="s">
        <v>548</v>
      </c>
      <c r="AJ9" s="47" t="s">
        <v>549</v>
      </c>
      <c r="AK9" s="47">
        <v>301</v>
      </c>
      <c r="AL9" s="47">
        <v>3</v>
      </c>
      <c r="AM9" s="47" t="s">
        <v>544</v>
      </c>
      <c r="AN9" s="47">
        <v>3.9</v>
      </c>
      <c r="AO9" s="47">
        <v>10</v>
      </c>
      <c r="AP9" s="47">
        <v>13</v>
      </c>
      <c r="AQ9" s="47">
        <v>0.97</v>
      </c>
      <c r="AR9" s="47">
        <v>12.3</v>
      </c>
      <c r="AS9" s="47" t="s">
        <v>550</v>
      </c>
      <c r="AT9" s="47">
        <v>0.2</v>
      </c>
      <c r="AU9" s="47" t="s">
        <v>545</v>
      </c>
      <c r="AV9" s="47" t="s">
        <v>544</v>
      </c>
      <c r="AW9" s="47">
        <v>0.6</v>
      </c>
      <c r="AX9" s="47">
        <v>1</v>
      </c>
      <c r="AY9" s="47">
        <v>90</v>
      </c>
      <c r="AZ9" s="47" t="s">
        <v>551</v>
      </c>
      <c r="BA9" s="47">
        <v>0.08</v>
      </c>
      <c r="BB9" s="47" t="s">
        <v>549</v>
      </c>
      <c r="BC9" s="47">
        <v>1.1000000000000001</v>
      </c>
      <c r="BD9" s="47">
        <v>0.5</v>
      </c>
      <c r="BE9" s="47" t="s">
        <v>549</v>
      </c>
      <c r="BF9" s="47">
        <v>1.1599999999999999</v>
      </c>
      <c r="BG9" s="47">
        <v>14</v>
      </c>
      <c r="BH9" s="47" t="s">
        <v>544</v>
      </c>
      <c r="BI9" s="47">
        <v>3.1</v>
      </c>
      <c r="BJ9" s="47">
        <v>0.3</v>
      </c>
      <c r="BK9" s="47">
        <v>41</v>
      </c>
      <c r="BL9" s="47">
        <v>28.7</v>
      </c>
      <c r="BM9" s="47"/>
      <c r="BN9" s="47"/>
      <c r="BO9" s="47"/>
      <c r="BP9" s="47"/>
      <c r="BQ9" s="47"/>
      <c r="BR9" s="47"/>
      <c r="BS9" s="47"/>
      <c r="BT9" s="47"/>
      <c r="BU9" s="47"/>
      <c r="BV9" s="47"/>
      <c r="BW9" s="47"/>
      <c r="BX9" s="47"/>
      <c r="BY9" s="47"/>
      <c r="BZ9" s="47"/>
      <c r="CA9" s="47"/>
      <c r="CB9" s="47"/>
      <c r="CC9" s="47"/>
      <c r="CD9" s="47"/>
      <c r="CE9" s="47"/>
      <c r="CF9" s="47"/>
      <c r="CG9" s="47"/>
      <c r="CH9" s="47"/>
      <c r="CI9" s="47"/>
      <c r="CJ9" s="47"/>
      <c r="CK9" s="47"/>
      <c r="CL9" s="47"/>
      <c r="CM9" s="47"/>
      <c r="CN9" s="47"/>
      <c r="CO9" s="47"/>
      <c r="CP9" s="47"/>
      <c r="CQ9" s="47"/>
      <c r="CR9" s="47"/>
      <c r="CS9" s="47"/>
      <c r="CT9" s="47"/>
      <c r="CU9" s="47"/>
      <c r="CV9" s="47"/>
      <c r="CW9" s="47"/>
      <c r="CX9" s="47"/>
      <c r="CY9" s="47"/>
      <c r="CZ9" s="47"/>
      <c r="DA9" s="47"/>
      <c r="DB9" s="47"/>
      <c r="DC9" s="47"/>
    </row>
    <row r="10" spans="1:107">
      <c r="A10" s="47" t="s">
        <v>614</v>
      </c>
      <c r="B10" s="47" t="s">
        <v>210</v>
      </c>
      <c r="C10" s="47" t="s">
        <v>542</v>
      </c>
      <c r="D10" s="47">
        <v>0.92</v>
      </c>
      <c r="E10" s="47">
        <v>16.8</v>
      </c>
      <c r="F10" s="47">
        <v>1.2</v>
      </c>
      <c r="G10" s="47">
        <v>1.1000000000000001</v>
      </c>
      <c r="H10" s="47">
        <v>9.2799999999999994</v>
      </c>
      <c r="I10" s="47">
        <v>0.01</v>
      </c>
      <c r="J10" s="47">
        <v>1.08</v>
      </c>
      <c r="K10" s="47">
        <v>8.8000000000000007</v>
      </c>
      <c r="L10" s="47">
        <v>0.04</v>
      </c>
      <c r="M10" s="47" t="s">
        <v>544</v>
      </c>
      <c r="N10" s="47">
        <v>17</v>
      </c>
      <c r="O10" s="47">
        <v>22</v>
      </c>
      <c r="P10" s="47">
        <v>65</v>
      </c>
      <c r="Q10" s="47" t="s">
        <v>545</v>
      </c>
      <c r="R10" s="47" t="s">
        <v>546</v>
      </c>
      <c r="S10" s="47" t="s">
        <v>547</v>
      </c>
      <c r="T10" s="47">
        <v>8.9</v>
      </c>
      <c r="U10" s="47">
        <v>2.9</v>
      </c>
      <c r="V10" s="47">
        <v>14</v>
      </c>
      <c r="W10" s="47">
        <v>0.7</v>
      </c>
      <c r="X10" s="47">
        <v>43</v>
      </c>
      <c r="Y10" s="47">
        <v>0.59</v>
      </c>
      <c r="Z10" s="47">
        <v>0.32</v>
      </c>
      <c r="AA10" s="47">
        <v>0.16</v>
      </c>
      <c r="AB10" s="47">
        <v>2</v>
      </c>
      <c r="AC10" s="47">
        <v>0.6</v>
      </c>
      <c r="AD10" s="47" t="s">
        <v>544</v>
      </c>
      <c r="AE10" s="47" t="s">
        <v>544</v>
      </c>
      <c r="AF10" s="47">
        <v>0.1</v>
      </c>
      <c r="AG10" s="47" t="s">
        <v>547</v>
      </c>
      <c r="AH10" s="47">
        <v>4.3</v>
      </c>
      <c r="AI10" s="47" t="s">
        <v>548</v>
      </c>
      <c r="AJ10" s="47" t="s">
        <v>549</v>
      </c>
      <c r="AK10" s="47">
        <v>317</v>
      </c>
      <c r="AL10" s="47">
        <v>5</v>
      </c>
      <c r="AM10" s="47" t="s">
        <v>544</v>
      </c>
      <c r="AN10" s="47">
        <v>4</v>
      </c>
      <c r="AO10" s="47">
        <v>12</v>
      </c>
      <c r="AP10" s="47">
        <v>14</v>
      </c>
      <c r="AQ10" s="47">
        <v>1.03</v>
      </c>
      <c r="AR10" s="47">
        <v>14.1</v>
      </c>
      <c r="AS10" s="47" t="s">
        <v>550</v>
      </c>
      <c r="AT10" s="47">
        <v>0.2</v>
      </c>
      <c r="AU10" s="47" t="s">
        <v>545</v>
      </c>
      <c r="AV10" s="47" t="s">
        <v>544</v>
      </c>
      <c r="AW10" s="47">
        <v>0.8</v>
      </c>
      <c r="AX10" s="47" t="s">
        <v>544</v>
      </c>
      <c r="AY10" s="47">
        <v>81</v>
      </c>
      <c r="AZ10" s="47" t="s">
        <v>551</v>
      </c>
      <c r="BA10" s="47">
        <v>0.09</v>
      </c>
      <c r="BB10" s="47" t="s">
        <v>549</v>
      </c>
      <c r="BC10" s="47">
        <v>1.1000000000000001</v>
      </c>
      <c r="BD10" s="47">
        <v>0.7</v>
      </c>
      <c r="BE10" s="47" t="s">
        <v>549</v>
      </c>
      <c r="BF10" s="47">
        <v>1.26</v>
      </c>
      <c r="BG10" s="47">
        <v>16</v>
      </c>
      <c r="BH10" s="47" t="s">
        <v>544</v>
      </c>
      <c r="BI10" s="47">
        <v>3.4</v>
      </c>
      <c r="BJ10" s="47">
        <v>0.3</v>
      </c>
      <c r="BK10" s="47">
        <v>27</v>
      </c>
      <c r="BL10" s="47">
        <v>28.9</v>
      </c>
      <c r="BM10" s="47"/>
      <c r="BN10" s="47"/>
      <c r="BO10" s="47"/>
      <c r="BP10" s="47"/>
      <c r="BQ10" s="47"/>
      <c r="BR10" s="47"/>
      <c r="BS10" s="47"/>
      <c r="BT10" s="47"/>
      <c r="BU10" s="47"/>
      <c r="BV10" s="47"/>
      <c r="BW10" s="47"/>
      <c r="BX10" s="47"/>
      <c r="BY10" s="47"/>
      <c r="BZ10" s="47"/>
      <c r="CA10" s="47"/>
      <c r="CB10" s="47"/>
      <c r="CC10" s="47"/>
      <c r="CD10" s="47"/>
      <c r="CE10" s="47"/>
      <c r="CF10" s="47"/>
      <c r="CG10" s="47"/>
      <c r="CH10" s="47"/>
      <c r="CI10" s="47"/>
      <c r="CJ10" s="47"/>
      <c r="CK10" s="47"/>
      <c r="CL10" s="47"/>
      <c r="CM10" s="47"/>
      <c r="CN10" s="47"/>
      <c r="CO10" s="47"/>
      <c r="CP10" s="47"/>
      <c r="CQ10" s="47"/>
      <c r="CR10" s="47"/>
      <c r="CS10" s="47"/>
      <c r="CT10" s="47"/>
      <c r="CU10" s="47"/>
      <c r="CV10" s="47"/>
      <c r="CW10" s="47"/>
      <c r="CX10" s="47"/>
      <c r="CY10" s="47"/>
      <c r="CZ10" s="47"/>
      <c r="DA10" s="47"/>
      <c r="DB10" s="47"/>
      <c r="DC10" s="47"/>
    </row>
    <row r="11" spans="1:107" s="49" customFormat="1">
      <c r="A11" s="48" t="s">
        <v>615</v>
      </c>
      <c r="B11" s="48" t="s">
        <v>212</v>
      </c>
      <c r="C11" s="48" t="s">
        <v>542</v>
      </c>
      <c r="D11" s="48">
        <v>1.1399999999999999</v>
      </c>
      <c r="E11" s="48">
        <v>20</v>
      </c>
      <c r="F11" s="48">
        <v>0.7</v>
      </c>
      <c r="G11" s="48">
        <v>1</v>
      </c>
      <c r="H11" s="48">
        <v>6.84</v>
      </c>
      <c r="I11" s="48">
        <v>0.01</v>
      </c>
      <c r="J11" s="48">
        <v>0.34</v>
      </c>
      <c r="K11" s="48">
        <v>10.4</v>
      </c>
      <c r="L11" s="48">
        <v>0.04</v>
      </c>
      <c r="M11" s="48" t="s">
        <v>544</v>
      </c>
      <c r="N11" s="48">
        <v>6</v>
      </c>
      <c r="O11" s="48">
        <v>34</v>
      </c>
      <c r="P11" s="48">
        <v>136</v>
      </c>
      <c r="Q11" s="48" t="s">
        <v>545</v>
      </c>
      <c r="R11" s="48" t="s">
        <v>546</v>
      </c>
      <c r="S11" s="48" t="s">
        <v>547</v>
      </c>
      <c r="T11" s="48">
        <v>10.1</v>
      </c>
      <c r="U11" s="48">
        <v>3.8</v>
      </c>
      <c r="V11" s="48">
        <v>22</v>
      </c>
      <c r="W11" s="48">
        <v>1</v>
      </c>
      <c r="X11" s="48">
        <v>1346</v>
      </c>
      <c r="Y11" s="48">
        <v>0.68</v>
      </c>
      <c r="Z11" s="48">
        <v>0.42</v>
      </c>
      <c r="AA11" s="48">
        <v>0.2</v>
      </c>
      <c r="AB11" s="48">
        <v>3</v>
      </c>
      <c r="AC11" s="48">
        <v>0.79</v>
      </c>
      <c r="AD11" s="48" t="s">
        <v>544</v>
      </c>
      <c r="AE11" s="48">
        <v>1</v>
      </c>
      <c r="AF11" s="48">
        <v>0.13</v>
      </c>
      <c r="AG11" s="48" t="s">
        <v>547</v>
      </c>
      <c r="AH11" s="48">
        <v>4.7</v>
      </c>
      <c r="AI11" s="48">
        <v>12</v>
      </c>
      <c r="AJ11" s="48">
        <v>0.06</v>
      </c>
      <c r="AK11" s="48">
        <v>276</v>
      </c>
      <c r="AL11" s="48">
        <v>5</v>
      </c>
      <c r="AM11" s="48">
        <v>1</v>
      </c>
      <c r="AN11" s="48">
        <v>4.3</v>
      </c>
      <c r="AO11" s="48">
        <v>13</v>
      </c>
      <c r="AP11" s="48">
        <v>161</v>
      </c>
      <c r="AQ11" s="48">
        <v>1.19</v>
      </c>
      <c r="AR11" s="48">
        <v>20.399999999999999</v>
      </c>
      <c r="AS11" s="48" t="s">
        <v>550</v>
      </c>
      <c r="AT11" s="48">
        <v>0.2</v>
      </c>
      <c r="AU11" s="48" t="s">
        <v>545</v>
      </c>
      <c r="AV11" s="48">
        <v>1</v>
      </c>
      <c r="AW11" s="48">
        <v>0.9</v>
      </c>
      <c r="AX11" s="48">
        <v>2</v>
      </c>
      <c r="AY11" s="48">
        <v>225</v>
      </c>
      <c r="AZ11" s="48" t="s">
        <v>551</v>
      </c>
      <c r="BA11" s="48">
        <v>0.11</v>
      </c>
      <c r="BB11" s="48" t="s">
        <v>549</v>
      </c>
      <c r="BC11" s="48">
        <v>1.7</v>
      </c>
      <c r="BD11" s="48" t="s">
        <v>551</v>
      </c>
      <c r="BE11" s="48">
        <v>0.06</v>
      </c>
      <c r="BF11" s="48">
        <v>1.27</v>
      </c>
      <c r="BG11" s="48">
        <v>16</v>
      </c>
      <c r="BH11" s="48">
        <v>13</v>
      </c>
      <c r="BI11" s="48">
        <v>3.9</v>
      </c>
      <c r="BJ11" s="48">
        <v>0.4</v>
      </c>
      <c r="BK11" s="48">
        <v>127</v>
      </c>
      <c r="BL11" s="48">
        <v>45.4</v>
      </c>
      <c r="BM11" s="48"/>
      <c r="BN11" s="48"/>
      <c r="BO11" s="48"/>
      <c r="BP11" s="48"/>
      <c r="BQ11" s="48"/>
      <c r="BR11" s="48"/>
      <c r="BS11" s="48"/>
      <c r="BT11" s="48"/>
      <c r="BU11" s="48"/>
      <c r="BV11" s="48"/>
      <c r="BW11" s="48"/>
      <c r="BX11" s="48"/>
      <c r="BY11" s="48"/>
      <c r="BZ11" s="48"/>
      <c r="CA11" s="48"/>
      <c r="CB11" s="48"/>
      <c r="CC11" s="48"/>
      <c r="CD11" s="48"/>
      <c r="CE11" s="48"/>
      <c r="CF11" s="48"/>
      <c r="CG11" s="48"/>
      <c r="CH11" s="48"/>
      <c r="CI11" s="48"/>
      <c r="CJ11" s="48"/>
      <c r="CK11" s="48"/>
      <c r="CL11" s="48"/>
      <c r="CM11" s="48"/>
      <c r="CN11" s="48"/>
      <c r="CO11" s="48"/>
      <c r="CP11" s="48"/>
      <c r="CQ11" s="48"/>
      <c r="CR11" s="48"/>
      <c r="CS11" s="48"/>
      <c r="CT11" s="48"/>
      <c r="CU11" s="48"/>
      <c r="CV11" s="48"/>
      <c r="CW11" s="48"/>
      <c r="CX11" s="48"/>
      <c r="CY11" s="48"/>
      <c r="CZ11" s="48"/>
      <c r="DA11" s="48"/>
      <c r="DB11" s="48"/>
      <c r="DC11" s="48"/>
    </row>
    <row r="12" spans="1:107">
      <c r="A12" s="47" t="s">
        <v>616</v>
      </c>
      <c r="B12" s="47" t="s">
        <v>214</v>
      </c>
      <c r="C12" s="47" t="s">
        <v>542</v>
      </c>
      <c r="D12" s="47">
        <v>1.04</v>
      </c>
      <c r="E12" s="47">
        <v>22.1</v>
      </c>
      <c r="F12" s="47">
        <v>0.55000000000000004</v>
      </c>
      <c r="G12" s="47">
        <v>0.9</v>
      </c>
      <c r="H12" s="47">
        <v>7.59</v>
      </c>
      <c r="I12" s="47">
        <v>0.01</v>
      </c>
      <c r="J12" s="47">
        <v>0.28999999999999998</v>
      </c>
      <c r="K12" s="47">
        <v>6.8</v>
      </c>
      <c r="L12" s="47">
        <v>0.04</v>
      </c>
      <c r="M12" s="47" t="s">
        <v>544</v>
      </c>
      <c r="N12" s="47">
        <v>6</v>
      </c>
      <c r="O12" s="47">
        <v>32</v>
      </c>
      <c r="P12" s="47">
        <v>91</v>
      </c>
      <c r="Q12" s="47" t="s">
        <v>545</v>
      </c>
      <c r="R12" s="47" t="s">
        <v>546</v>
      </c>
      <c r="S12" s="47" t="s">
        <v>547</v>
      </c>
      <c r="T12" s="47">
        <v>9.6999999999999993</v>
      </c>
      <c r="U12" s="47">
        <v>3.8</v>
      </c>
      <c r="V12" s="47">
        <v>14</v>
      </c>
      <c r="W12" s="47">
        <v>0.9</v>
      </c>
      <c r="X12" s="47" t="s">
        <v>548</v>
      </c>
      <c r="Y12" s="47">
        <v>0.65</v>
      </c>
      <c r="Z12" s="47">
        <v>0.41</v>
      </c>
      <c r="AA12" s="47">
        <v>0.17</v>
      </c>
      <c r="AB12" s="47">
        <v>3</v>
      </c>
      <c r="AC12" s="47">
        <v>0.66</v>
      </c>
      <c r="AD12" s="47" t="s">
        <v>544</v>
      </c>
      <c r="AE12" s="47" t="s">
        <v>544</v>
      </c>
      <c r="AF12" s="47">
        <v>0.12</v>
      </c>
      <c r="AG12" s="47" t="s">
        <v>547</v>
      </c>
      <c r="AH12" s="47">
        <v>4.5</v>
      </c>
      <c r="AI12" s="47">
        <v>15</v>
      </c>
      <c r="AJ12" s="47">
        <v>7.0000000000000007E-2</v>
      </c>
      <c r="AK12" s="47">
        <v>295</v>
      </c>
      <c r="AL12" s="47">
        <v>2</v>
      </c>
      <c r="AM12" s="47">
        <v>1</v>
      </c>
      <c r="AN12" s="47">
        <v>4.0999999999999996</v>
      </c>
      <c r="AO12" s="47">
        <v>13</v>
      </c>
      <c r="AP12" s="47">
        <v>33</v>
      </c>
      <c r="AQ12" s="47">
        <v>1.1100000000000001</v>
      </c>
      <c r="AR12" s="47">
        <v>17.899999999999999</v>
      </c>
      <c r="AS12" s="47" t="s">
        <v>550</v>
      </c>
      <c r="AT12" s="47">
        <v>0.2</v>
      </c>
      <c r="AU12" s="47" t="s">
        <v>545</v>
      </c>
      <c r="AV12" s="47" t="s">
        <v>544</v>
      </c>
      <c r="AW12" s="47">
        <v>0.8</v>
      </c>
      <c r="AX12" s="47" t="s">
        <v>544</v>
      </c>
      <c r="AY12" s="47">
        <v>204</v>
      </c>
      <c r="AZ12" s="47" t="s">
        <v>551</v>
      </c>
      <c r="BA12" s="47">
        <v>0.1</v>
      </c>
      <c r="BB12" s="47" t="s">
        <v>549</v>
      </c>
      <c r="BC12" s="47">
        <v>1.5</v>
      </c>
      <c r="BD12" s="47" t="s">
        <v>551</v>
      </c>
      <c r="BE12" s="47" t="s">
        <v>549</v>
      </c>
      <c r="BF12" s="47">
        <v>1.1200000000000001</v>
      </c>
      <c r="BG12" s="47">
        <v>15</v>
      </c>
      <c r="BH12" s="47">
        <v>9</v>
      </c>
      <c r="BI12" s="47">
        <v>3.8</v>
      </c>
      <c r="BJ12" s="47">
        <v>0.4</v>
      </c>
      <c r="BK12" s="47">
        <v>8</v>
      </c>
      <c r="BL12" s="47">
        <v>24.5</v>
      </c>
      <c r="BM12" s="47"/>
      <c r="BN12" s="47"/>
      <c r="BO12" s="47"/>
      <c r="BP12" s="47"/>
      <c r="BQ12" s="47"/>
      <c r="BR12" s="47"/>
      <c r="BS12" s="47"/>
      <c r="BT12" s="47"/>
      <c r="BU12" s="47"/>
      <c r="BV12" s="47"/>
      <c r="BW12" s="47"/>
      <c r="BX12" s="47"/>
      <c r="BY12" s="47"/>
      <c r="BZ12" s="47"/>
      <c r="CA12" s="47"/>
      <c r="CB12" s="47"/>
      <c r="CC12" s="47"/>
      <c r="CD12" s="47"/>
      <c r="CE12" s="47"/>
      <c r="CF12" s="47"/>
      <c r="CG12" s="47"/>
      <c r="CH12" s="47"/>
      <c r="CI12" s="47"/>
      <c r="CJ12" s="47"/>
      <c r="CK12" s="47"/>
      <c r="CL12" s="47"/>
      <c r="CM12" s="47"/>
      <c r="CN12" s="47"/>
      <c r="CO12" s="47"/>
      <c r="CP12" s="47"/>
      <c r="CQ12" s="47"/>
      <c r="CR12" s="47"/>
      <c r="CS12" s="47"/>
      <c r="CT12" s="47"/>
      <c r="CU12" s="47"/>
      <c r="CV12" s="47"/>
      <c r="CW12" s="47"/>
      <c r="CX12" s="47"/>
      <c r="CY12" s="47"/>
      <c r="CZ12" s="47"/>
      <c r="DA12" s="47"/>
      <c r="DB12" s="47"/>
      <c r="DC12" s="47"/>
    </row>
    <row r="13" spans="1:107">
      <c r="A13" s="47" t="s">
        <v>617</v>
      </c>
      <c r="B13" s="47" t="s">
        <v>218</v>
      </c>
      <c r="C13" s="47" t="s">
        <v>542</v>
      </c>
      <c r="D13" s="47">
        <v>0.97</v>
      </c>
      <c r="E13" s="47">
        <v>18.600000000000001</v>
      </c>
      <c r="F13" s="47">
        <v>0.8</v>
      </c>
      <c r="G13" s="47">
        <v>1</v>
      </c>
      <c r="H13" s="47">
        <v>8.41</v>
      </c>
      <c r="I13" s="47">
        <v>0.01</v>
      </c>
      <c r="J13" s="47">
        <v>0.47</v>
      </c>
      <c r="K13" s="47">
        <v>9.5</v>
      </c>
      <c r="L13" s="47">
        <v>0.04</v>
      </c>
      <c r="M13" s="47" t="s">
        <v>544</v>
      </c>
      <c r="N13" s="47">
        <v>13</v>
      </c>
      <c r="O13" s="47">
        <v>23</v>
      </c>
      <c r="P13" s="47">
        <v>123</v>
      </c>
      <c r="Q13" s="47" t="s">
        <v>545</v>
      </c>
      <c r="R13" s="47" t="s">
        <v>546</v>
      </c>
      <c r="S13" s="47" t="s">
        <v>547</v>
      </c>
      <c r="T13" s="47">
        <v>9.3000000000000007</v>
      </c>
      <c r="U13" s="47">
        <v>4.3</v>
      </c>
      <c r="V13" s="47">
        <v>14</v>
      </c>
      <c r="W13" s="47">
        <v>0.6</v>
      </c>
      <c r="X13" s="47">
        <v>20</v>
      </c>
      <c r="Y13" s="47">
        <v>0.71</v>
      </c>
      <c r="Z13" s="47">
        <v>0.43</v>
      </c>
      <c r="AA13" s="47">
        <v>0.19</v>
      </c>
      <c r="AB13" s="47">
        <v>2</v>
      </c>
      <c r="AC13" s="47">
        <v>0.72</v>
      </c>
      <c r="AD13" s="47" t="s">
        <v>544</v>
      </c>
      <c r="AE13" s="47">
        <v>1</v>
      </c>
      <c r="AF13" s="47">
        <v>0.14000000000000001</v>
      </c>
      <c r="AG13" s="47" t="s">
        <v>547</v>
      </c>
      <c r="AH13" s="47">
        <v>4</v>
      </c>
      <c r="AI13" s="47" t="s">
        <v>548</v>
      </c>
      <c r="AJ13" s="47">
        <v>7.0000000000000007E-2</v>
      </c>
      <c r="AK13" s="47">
        <v>356</v>
      </c>
      <c r="AL13" s="47">
        <v>7</v>
      </c>
      <c r="AM13" s="47">
        <v>1</v>
      </c>
      <c r="AN13" s="47">
        <v>4</v>
      </c>
      <c r="AO13" s="47">
        <v>10</v>
      </c>
      <c r="AP13" s="47">
        <v>74</v>
      </c>
      <c r="AQ13" s="47">
        <v>1.05</v>
      </c>
      <c r="AR13" s="47">
        <v>16</v>
      </c>
      <c r="AS13" s="47" t="s">
        <v>550</v>
      </c>
      <c r="AT13" s="47">
        <v>0.2</v>
      </c>
      <c r="AU13" s="47" t="s">
        <v>545</v>
      </c>
      <c r="AV13" s="47" t="s">
        <v>544</v>
      </c>
      <c r="AW13" s="47">
        <v>0.8</v>
      </c>
      <c r="AX13" s="47" t="s">
        <v>544</v>
      </c>
      <c r="AY13" s="47">
        <v>149</v>
      </c>
      <c r="AZ13" s="47" t="s">
        <v>551</v>
      </c>
      <c r="BA13" s="47">
        <v>0.1</v>
      </c>
      <c r="BB13" s="47" t="s">
        <v>549</v>
      </c>
      <c r="BC13" s="47">
        <v>1.4</v>
      </c>
      <c r="BD13" s="47" t="s">
        <v>551</v>
      </c>
      <c r="BE13" s="47">
        <v>0.05</v>
      </c>
      <c r="BF13" s="47">
        <v>1.31</v>
      </c>
      <c r="BG13" s="47">
        <v>15</v>
      </c>
      <c r="BH13" s="47">
        <v>101</v>
      </c>
      <c r="BI13" s="47">
        <v>3.9</v>
      </c>
      <c r="BJ13" s="47">
        <v>0.4</v>
      </c>
      <c r="BK13" s="47">
        <v>10</v>
      </c>
      <c r="BL13" s="47">
        <v>41.8</v>
      </c>
      <c r="BM13" s="47"/>
      <c r="BN13" s="47"/>
      <c r="BO13" s="47"/>
      <c r="BP13" s="47"/>
      <c r="BQ13" s="47"/>
      <c r="BR13" s="47"/>
      <c r="BS13" s="47"/>
      <c r="BT13" s="47"/>
      <c r="BU13" s="47"/>
      <c r="BV13" s="47"/>
      <c r="BW13" s="47"/>
      <c r="BX13" s="47"/>
      <c r="BY13" s="47"/>
      <c r="BZ13" s="47"/>
      <c r="CA13" s="47"/>
      <c r="CB13" s="47"/>
      <c r="CC13" s="47"/>
      <c r="CD13" s="47"/>
      <c r="CE13" s="47"/>
      <c r="CF13" s="47"/>
      <c r="CG13" s="47"/>
      <c r="CH13" s="47"/>
      <c r="CI13" s="47"/>
      <c r="CJ13" s="47"/>
      <c r="CK13" s="47"/>
      <c r="CL13" s="47"/>
      <c r="CM13" s="47"/>
      <c r="CN13" s="47"/>
      <c r="CO13" s="47"/>
      <c r="CP13" s="47"/>
      <c r="CQ13" s="47"/>
      <c r="CR13" s="47"/>
      <c r="CS13" s="47"/>
      <c r="CT13" s="47"/>
      <c r="CU13" s="47"/>
      <c r="CV13" s="47"/>
      <c r="CW13" s="47"/>
      <c r="CX13" s="47"/>
      <c r="CY13" s="47"/>
      <c r="CZ13" s="47"/>
      <c r="DA13" s="47"/>
      <c r="DB13" s="47"/>
      <c r="DC13" s="47"/>
    </row>
    <row r="14" spans="1:107">
      <c r="A14" s="47" t="s">
        <v>618</v>
      </c>
      <c r="B14" s="47" t="s">
        <v>220</v>
      </c>
      <c r="C14" s="47" t="s">
        <v>542</v>
      </c>
      <c r="D14" s="47">
        <v>0.8</v>
      </c>
      <c r="E14" s="47">
        <v>19.899999999999999</v>
      </c>
      <c r="F14" s="47">
        <v>0.5</v>
      </c>
      <c r="G14" s="47">
        <v>0.8</v>
      </c>
      <c r="H14" s="47">
        <v>9.18</v>
      </c>
      <c r="I14" s="47">
        <v>0.01</v>
      </c>
      <c r="J14" s="47">
        <v>0.26</v>
      </c>
      <c r="K14" s="47">
        <v>6.7</v>
      </c>
      <c r="L14" s="47">
        <v>0.03</v>
      </c>
      <c r="M14" s="47" t="s">
        <v>544</v>
      </c>
      <c r="N14" s="47">
        <v>7</v>
      </c>
      <c r="O14" s="47">
        <v>21</v>
      </c>
      <c r="P14" s="47">
        <v>75</v>
      </c>
      <c r="Q14" s="47" t="s">
        <v>545</v>
      </c>
      <c r="R14" s="47" t="s">
        <v>546</v>
      </c>
      <c r="S14" s="47" t="s">
        <v>547</v>
      </c>
      <c r="T14" s="47">
        <v>8.3000000000000007</v>
      </c>
      <c r="U14" s="47">
        <v>2.4</v>
      </c>
      <c r="V14" s="47" t="s">
        <v>548</v>
      </c>
      <c r="W14" s="47">
        <v>0.5</v>
      </c>
      <c r="X14" s="47" t="s">
        <v>548</v>
      </c>
      <c r="Y14" s="47">
        <v>0.57999999999999996</v>
      </c>
      <c r="Z14" s="47">
        <v>0.38</v>
      </c>
      <c r="AA14" s="47">
        <v>0.18</v>
      </c>
      <c r="AB14" s="47">
        <v>2</v>
      </c>
      <c r="AC14" s="47">
        <v>0.59</v>
      </c>
      <c r="AD14" s="47" t="s">
        <v>544</v>
      </c>
      <c r="AE14" s="47" t="s">
        <v>544</v>
      </c>
      <c r="AF14" s="47">
        <v>0.11</v>
      </c>
      <c r="AG14" s="47" t="s">
        <v>547</v>
      </c>
      <c r="AH14" s="47">
        <v>3.6</v>
      </c>
      <c r="AI14" s="47" t="s">
        <v>548</v>
      </c>
      <c r="AJ14" s="47" t="s">
        <v>549</v>
      </c>
      <c r="AK14" s="47">
        <v>361</v>
      </c>
      <c r="AL14" s="47">
        <v>4</v>
      </c>
      <c r="AM14" s="47" t="s">
        <v>544</v>
      </c>
      <c r="AN14" s="47">
        <v>3.6</v>
      </c>
      <c r="AO14" s="47">
        <v>6</v>
      </c>
      <c r="AP14" s="47">
        <v>11</v>
      </c>
      <c r="AQ14" s="47">
        <v>0.91</v>
      </c>
      <c r="AR14" s="47">
        <v>13.2</v>
      </c>
      <c r="AS14" s="47" t="s">
        <v>550</v>
      </c>
      <c r="AT14" s="47">
        <v>0.2</v>
      </c>
      <c r="AU14" s="47" t="s">
        <v>545</v>
      </c>
      <c r="AV14" s="47" t="s">
        <v>544</v>
      </c>
      <c r="AW14" s="47">
        <v>0.7</v>
      </c>
      <c r="AX14" s="47">
        <v>1</v>
      </c>
      <c r="AY14" s="47">
        <v>115</v>
      </c>
      <c r="AZ14" s="47" t="s">
        <v>551</v>
      </c>
      <c r="BA14" s="47">
        <v>0.09</v>
      </c>
      <c r="BB14" s="47" t="s">
        <v>549</v>
      </c>
      <c r="BC14" s="47">
        <v>1.2</v>
      </c>
      <c r="BD14" s="47" t="s">
        <v>551</v>
      </c>
      <c r="BE14" s="47" t="s">
        <v>549</v>
      </c>
      <c r="BF14" s="47">
        <v>1.05</v>
      </c>
      <c r="BG14" s="47">
        <v>15</v>
      </c>
      <c r="BH14" s="47">
        <v>1</v>
      </c>
      <c r="BI14" s="47">
        <v>3.3</v>
      </c>
      <c r="BJ14" s="47">
        <v>0.3</v>
      </c>
      <c r="BK14" s="47">
        <v>5</v>
      </c>
      <c r="BL14" s="47">
        <v>25.6</v>
      </c>
      <c r="BM14" s="47"/>
      <c r="BN14" s="47"/>
      <c r="BO14" s="47"/>
      <c r="BP14" s="47"/>
      <c r="BQ14" s="47"/>
      <c r="BR14" s="47"/>
      <c r="BS14" s="47"/>
      <c r="BT14" s="47"/>
      <c r="BU14" s="47"/>
      <c r="BV14" s="47"/>
      <c r="BW14" s="47"/>
      <c r="BX14" s="47"/>
      <c r="BY14" s="47"/>
      <c r="BZ14" s="47"/>
      <c r="CA14" s="47"/>
      <c r="CB14" s="47"/>
      <c r="CC14" s="47"/>
      <c r="CD14" s="47"/>
      <c r="CE14" s="47"/>
      <c r="CF14" s="47"/>
      <c r="CG14" s="47"/>
      <c r="CH14" s="47"/>
      <c r="CI14" s="47"/>
      <c r="CJ14" s="47"/>
      <c r="CK14" s="47"/>
      <c r="CL14" s="47"/>
      <c r="CM14" s="47"/>
      <c r="CN14" s="47"/>
      <c r="CO14" s="47"/>
      <c r="CP14" s="47"/>
      <c r="CQ14" s="47"/>
      <c r="CR14" s="47"/>
      <c r="CS14" s="47"/>
      <c r="CT14" s="47"/>
      <c r="CU14" s="47"/>
      <c r="CV14" s="47"/>
      <c r="CW14" s="47"/>
      <c r="CX14" s="47"/>
      <c r="CY14" s="47"/>
      <c r="CZ14" s="47"/>
      <c r="DA14" s="47"/>
      <c r="DB14" s="47"/>
      <c r="DC14" s="47"/>
    </row>
    <row r="15" spans="1:107">
      <c r="A15" s="47" t="s">
        <v>619</v>
      </c>
      <c r="B15" s="47" t="s">
        <v>222</v>
      </c>
      <c r="C15" s="47" t="s">
        <v>542</v>
      </c>
      <c r="D15" s="47">
        <v>0.79</v>
      </c>
      <c r="E15" s="47">
        <v>21.6</v>
      </c>
      <c r="F15" s="47">
        <v>0.49</v>
      </c>
      <c r="G15" s="47">
        <v>0.8</v>
      </c>
      <c r="H15" s="47">
        <v>8.68</v>
      </c>
      <c r="I15" s="47">
        <v>0.01</v>
      </c>
      <c r="J15" s="47">
        <v>0.26</v>
      </c>
      <c r="K15" s="47">
        <v>5.5</v>
      </c>
      <c r="L15" s="47">
        <v>0.03</v>
      </c>
      <c r="M15" s="47" t="s">
        <v>544</v>
      </c>
      <c r="N15" s="47">
        <v>5</v>
      </c>
      <c r="O15" s="47">
        <v>22</v>
      </c>
      <c r="P15" s="47">
        <v>60</v>
      </c>
      <c r="Q15" s="47" t="s">
        <v>545</v>
      </c>
      <c r="R15" s="47" t="s">
        <v>546</v>
      </c>
      <c r="S15" s="47" t="s">
        <v>547</v>
      </c>
      <c r="T15" s="47">
        <v>8.8000000000000007</v>
      </c>
      <c r="U15" s="47">
        <v>2.4</v>
      </c>
      <c r="V15" s="47">
        <v>12</v>
      </c>
      <c r="W15" s="47">
        <v>0.7</v>
      </c>
      <c r="X15" s="47">
        <v>12</v>
      </c>
      <c r="Y15" s="47">
        <v>0.57999999999999996</v>
      </c>
      <c r="Z15" s="47">
        <v>0.36</v>
      </c>
      <c r="AA15" s="47">
        <v>0.15</v>
      </c>
      <c r="AB15" s="47">
        <v>2</v>
      </c>
      <c r="AC15" s="47">
        <v>0.63</v>
      </c>
      <c r="AD15" s="47" t="s">
        <v>544</v>
      </c>
      <c r="AE15" s="47" t="s">
        <v>544</v>
      </c>
      <c r="AF15" s="47">
        <v>0.11</v>
      </c>
      <c r="AG15" s="47" t="s">
        <v>547</v>
      </c>
      <c r="AH15" s="47">
        <v>3.9</v>
      </c>
      <c r="AI15" s="47" t="s">
        <v>548</v>
      </c>
      <c r="AJ15" s="47" t="s">
        <v>549</v>
      </c>
      <c r="AK15" s="47">
        <v>325</v>
      </c>
      <c r="AL15" s="47">
        <v>3</v>
      </c>
      <c r="AM15" s="47" t="s">
        <v>544</v>
      </c>
      <c r="AN15" s="47">
        <v>3.6</v>
      </c>
      <c r="AO15" s="47">
        <v>8</v>
      </c>
      <c r="AP15" s="47">
        <v>10</v>
      </c>
      <c r="AQ15" s="47">
        <v>0.97</v>
      </c>
      <c r="AR15" s="47">
        <v>13.5</v>
      </c>
      <c r="AS15" s="47" t="s">
        <v>550</v>
      </c>
      <c r="AT15" s="47">
        <v>0.2</v>
      </c>
      <c r="AU15" s="47" t="s">
        <v>545</v>
      </c>
      <c r="AV15" s="47" t="s">
        <v>544</v>
      </c>
      <c r="AW15" s="47">
        <v>0.7</v>
      </c>
      <c r="AX15" s="47" t="s">
        <v>544</v>
      </c>
      <c r="AY15" s="47">
        <v>190</v>
      </c>
      <c r="AZ15" s="47" t="s">
        <v>551</v>
      </c>
      <c r="BA15" s="47">
        <v>0.09</v>
      </c>
      <c r="BB15" s="47" t="s">
        <v>549</v>
      </c>
      <c r="BC15" s="47">
        <v>1.1000000000000001</v>
      </c>
      <c r="BD15" s="47" t="s">
        <v>551</v>
      </c>
      <c r="BE15" s="47" t="s">
        <v>549</v>
      </c>
      <c r="BF15" s="47">
        <v>1.1499999999999999</v>
      </c>
      <c r="BG15" s="47">
        <v>15</v>
      </c>
      <c r="BH15" s="47" t="s">
        <v>544</v>
      </c>
      <c r="BI15" s="47">
        <v>3.4</v>
      </c>
      <c r="BJ15" s="47">
        <v>0.3</v>
      </c>
      <c r="BK15" s="47">
        <v>13</v>
      </c>
      <c r="BL15" s="47">
        <v>21.6</v>
      </c>
      <c r="BM15" s="47"/>
      <c r="BN15" s="47"/>
      <c r="BO15" s="47"/>
      <c r="BP15" s="47"/>
      <c r="BQ15" s="47"/>
      <c r="BR15" s="47"/>
      <c r="BS15" s="47"/>
      <c r="BT15" s="47"/>
      <c r="BU15" s="47"/>
      <c r="BV15" s="47"/>
      <c r="BW15" s="47"/>
      <c r="BX15" s="47"/>
      <c r="BY15" s="47"/>
      <c r="BZ15" s="47"/>
      <c r="CA15" s="47"/>
      <c r="CB15" s="47"/>
      <c r="CC15" s="47"/>
      <c r="CD15" s="47"/>
      <c r="CE15" s="47"/>
      <c r="CF15" s="47"/>
      <c r="CG15" s="47"/>
      <c r="CH15" s="47"/>
      <c r="CI15" s="47"/>
      <c r="CJ15" s="47"/>
      <c r="CK15" s="47"/>
      <c r="CL15" s="47"/>
      <c r="CM15" s="47"/>
      <c r="CN15" s="47"/>
      <c r="CO15" s="47"/>
      <c r="CP15" s="47"/>
      <c r="CQ15" s="47"/>
      <c r="CR15" s="47"/>
      <c r="CS15" s="47"/>
      <c r="CT15" s="47"/>
      <c r="CU15" s="47"/>
      <c r="CV15" s="47"/>
      <c r="CW15" s="47"/>
      <c r="CX15" s="47"/>
      <c r="CY15" s="47"/>
      <c r="CZ15" s="47"/>
      <c r="DA15" s="47"/>
      <c r="DB15" s="47"/>
      <c r="DC15" s="47"/>
    </row>
    <row r="16" spans="1:107">
      <c r="A16" s="47" t="s">
        <v>620</v>
      </c>
      <c r="B16" s="47" t="s">
        <v>224</v>
      </c>
      <c r="C16" s="47" t="s">
        <v>542</v>
      </c>
      <c r="D16" s="47">
        <v>0.77</v>
      </c>
      <c r="E16" s="47">
        <v>20.3</v>
      </c>
      <c r="F16" s="47">
        <v>0.56999999999999995</v>
      </c>
      <c r="G16" s="47">
        <v>0.8</v>
      </c>
      <c r="H16" s="47">
        <v>10.050000000000001</v>
      </c>
      <c r="I16" s="47">
        <v>0.01</v>
      </c>
      <c r="J16" s="47">
        <v>0.32</v>
      </c>
      <c r="K16" s="47">
        <v>5.0999999999999996</v>
      </c>
      <c r="L16" s="47">
        <v>0.03</v>
      </c>
      <c r="M16" s="47" t="s">
        <v>544</v>
      </c>
      <c r="N16" s="47">
        <v>10</v>
      </c>
      <c r="O16" s="47">
        <v>21</v>
      </c>
      <c r="P16" s="47">
        <v>87</v>
      </c>
      <c r="Q16" s="47" t="s">
        <v>545</v>
      </c>
      <c r="R16" s="47" t="s">
        <v>546</v>
      </c>
      <c r="S16" s="47" t="s">
        <v>547</v>
      </c>
      <c r="T16" s="47">
        <v>8.6999999999999993</v>
      </c>
      <c r="U16" s="47">
        <v>2.5</v>
      </c>
      <c r="V16" s="47" t="s">
        <v>548</v>
      </c>
      <c r="W16" s="47">
        <v>0.5</v>
      </c>
      <c r="X16" s="47">
        <v>15</v>
      </c>
      <c r="Y16" s="47">
        <v>0.56000000000000005</v>
      </c>
      <c r="Z16" s="47">
        <v>0.33</v>
      </c>
      <c r="AA16" s="47">
        <v>0.15</v>
      </c>
      <c r="AB16" s="47">
        <v>2</v>
      </c>
      <c r="AC16" s="47">
        <v>0.65</v>
      </c>
      <c r="AD16" s="47" t="s">
        <v>544</v>
      </c>
      <c r="AE16" s="47" t="s">
        <v>544</v>
      </c>
      <c r="AF16" s="47">
        <v>0.1</v>
      </c>
      <c r="AG16" s="47" t="s">
        <v>547</v>
      </c>
      <c r="AH16" s="47">
        <v>3.8</v>
      </c>
      <c r="AI16" s="47" t="s">
        <v>548</v>
      </c>
      <c r="AJ16" s="47" t="s">
        <v>549</v>
      </c>
      <c r="AK16" s="47">
        <v>393</v>
      </c>
      <c r="AL16" s="47">
        <v>4</v>
      </c>
      <c r="AM16" s="47" t="s">
        <v>544</v>
      </c>
      <c r="AN16" s="47">
        <v>3.7</v>
      </c>
      <c r="AO16" s="47">
        <v>7</v>
      </c>
      <c r="AP16" s="47">
        <v>15</v>
      </c>
      <c r="AQ16" s="47">
        <v>0.94</v>
      </c>
      <c r="AR16" s="47">
        <v>12.2</v>
      </c>
      <c r="AS16" s="47" t="s">
        <v>550</v>
      </c>
      <c r="AT16" s="47">
        <v>0.2</v>
      </c>
      <c r="AU16" s="47" t="s">
        <v>545</v>
      </c>
      <c r="AV16" s="47">
        <v>1</v>
      </c>
      <c r="AW16" s="47">
        <v>0.7</v>
      </c>
      <c r="AX16" s="47" t="s">
        <v>544</v>
      </c>
      <c r="AY16" s="47">
        <v>143</v>
      </c>
      <c r="AZ16" s="47" t="s">
        <v>551</v>
      </c>
      <c r="BA16" s="47">
        <v>0.08</v>
      </c>
      <c r="BB16" s="47" t="s">
        <v>549</v>
      </c>
      <c r="BC16" s="47">
        <v>1.2</v>
      </c>
      <c r="BD16" s="47" t="s">
        <v>551</v>
      </c>
      <c r="BE16" s="47" t="s">
        <v>549</v>
      </c>
      <c r="BF16" s="47">
        <v>1.55</v>
      </c>
      <c r="BG16" s="47">
        <v>18</v>
      </c>
      <c r="BH16" s="47" t="s">
        <v>544</v>
      </c>
      <c r="BI16" s="47">
        <v>3.4</v>
      </c>
      <c r="BJ16" s="47">
        <v>0.3</v>
      </c>
      <c r="BK16" s="47">
        <v>6</v>
      </c>
      <c r="BL16" s="47">
        <v>37.1</v>
      </c>
      <c r="BM16" s="47"/>
      <c r="BN16" s="47"/>
      <c r="BO16" s="47"/>
      <c r="BP16" s="47"/>
      <c r="BQ16" s="47"/>
      <c r="BR16" s="47"/>
      <c r="BS16" s="47"/>
      <c r="BT16" s="47"/>
      <c r="BU16" s="47"/>
      <c r="BV16" s="47"/>
      <c r="BW16" s="47"/>
      <c r="BX16" s="47"/>
      <c r="BY16" s="47"/>
      <c r="BZ16" s="47"/>
      <c r="CA16" s="47"/>
      <c r="CB16" s="47"/>
      <c r="CC16" s="47"/>
      <c r="CD16" s="47"/>
      <c r="CE16" s="47"/>
      <c r="CF16" s="47"/>
      <c r="CG16" s="47"/>
      <c r="CH16" s="47"/>
      <c r="CI16" s="47"/>
      <c r="CJ16" s="47"/>
      <c r="CK16" s="47"/>
      <c r="CL16" s="47"/>
      <c r="CM16" s="47"/>
      <c r="CN16" s="47"/>
      <c r="CO16" s="47"/>
      <c r="CP16" s="47"/>
      <c r="CQ16" s="47"/>
      <c r="CR16" s="47"/>
      <c r="CS16" s="47"/>
      <c r="CT16" s="47"/>
      <c r="CU16" s="47"/>
      <c r="CV16" s="47"/>
      <c r="CW16" s="47"/>
      <c r="CX16" s="47"/>
      <c r="CY16" s="47"/>
      <c r="CZ16" s="47"/>
      <c r="DA16" s="47"/>
      <c r="DB16" s="47"/>
      <c r="DC16" s="47"/>
    </row>
    <row r="17" spans="1:107">
      <c r="A17" s="47" t="s">
        <v>621</v>
      </c>
      <c r="B17" s="47" t="s">
        <v>226</v>
      </c>
      <c r="C17" s="47" t="s">
        <v>542</v>
      </c>
      <c r="D17" s="47">
        <v>0.67</v>
      </c>
      <c r="E17" s="47">
        <v>19.8</v>
      </c>
      <c r="F17" s="47">
        <v>0.46</v>
      </c>
      <c r="G17" s="47">
        <v>0.7</v>
      </c>
      <c r="H17" s="47">
        <v>10.09</v>
      </c>
      <c r="I17" s="47">
        <v>0.01</v>
      </c>
      <c r="J17" s="47">
        <v>0.23</v>
      </c>
      <c r="K17" s="47">
        <v>4.8</v>
      </c>
      <c r="L17" s="47">
        <v>0.03</v>
      </c>
      <c r="M17" s="47" t="s">
        <v>544</v>
      </c>
      <c r="N17" s="47">
        <v>6</v>
      </c>
      <c r="O17" s="47">
        <v>20</v>
      </c>
      <c r="P17" s="47">
        <v>59</v>
      </c>
      <c r="Q17" s="47" t="s">
        <v>545</v>
      </c>
      <c r="R17" s="47" t="s">
        <v>546</v>
      </c>
      <c r="S17" s="47" t="s">
        <v>547</v>
      </c>
      <c r="T17" s="47">
        <v>8.6</v>
      </c>
      <c r="U17" s="47">
        <v>2.1</v>
      </c>
      <c r="V17" s="47" t="s">
        <v>548</v>
      </c>
      <c r="W17" s="47">
        <v>0.4</v>
      </c>
      <c r="X17" s="47" t="s">
        <v>548</v>
      </c>
      <c r="Y17" s="47">
        <v>0.52</v>
      </c>
      <c r="Z17" s="47">
        <v>0.3</v>
      </c>
      <c r="AA17" s="47">
        <v>0.16</v>
      </c>
      <c r="AB17" s="47">
        <v>2</v>
      </c>
      <c r="AC17" s="47">
        <v>0.66</v>
      </c>
      <c r="AD17" s="47" t="s">
        <v>544</v>
      </c>
      <c r="AE17" s="47" t="s">
        <v>544</v>
      </c>
      <c r="AF17" s="47">
        <v>0.1</v>
      </c>
      <c r="AG17" s="47" t="s">
        <v>547</v>
      </c>
      <c r="AH17" s="47">
        <v>3.6</v>
      </c>
      <c r="AI17" s="47" t="s">
        <v>548</v>
      </c>
      <c r="AJ17" s="47" t="s">
        <v>549</v>
      </c>
      <c r="AK17" s="47">
        <v>378</v>
      </c>
      <c r="AL17" s="47">
        <v>3</v>
      </c>
      <c r="AM17" s="47" t="s">
        <v>544</v>
      </c>
      <c r="AN17" s="47">
        <v>3.5</v>
      </c>
      <c r="AO17" s="47">
        <v>5</v>
      </c>
      <c r="AP17" s="47">
        <v>12</v>
      </c>
      <c r="AQ17" s="47">
        <v>0.92</v>
      </c>
      <c r="AR17" s="47">
        <v>10.7</v>
      </c>
      <c r="AS17" s="47" t="s">
        <v>550</v>
      </c>
      <c r="AT17" s="47">
        <v>0.2</v>
      </c>
      <c r="AU17" s="47" t="s">
        <v>545</v>
      </c>
      <c r="AV17" s="47" t="s">
        <v>544</v>
      </c>
      <c r="AW17" s="47">
        <v>0.7</v>
      </c>
      <c r="AX17" s="47" t="s">
        <v>544</v>
      </c>
      <c r="AY17" s="47">
        <v>104</v>
      </c>
      <c r="AZ17" s="47" t="s">
        <v>551</v>
      </c>
      <c r="BA17" s="47">
        <v>0.09</v>
      </c>
      <c r="BB17" s="47" t="s">
        <v>549</v>
      </c>
      <c r="BC17" s="47">
        <v>1</v>
      </c>
      <c r="BD17" s="47" t="s">
        <v>551</v>
      </c>
      <c r="BE17" s="47" t="s">
        <v>549</v>
      </c>
      <c r="BF17" s="47">
        <v>1.42</v>
      </c>
      <c r="BG17" s="47">
        <v>16</v>
      </c>
      <c r="BH17" s="47" t="s">
        <v>544</v>
      </c>
      <c r="BI17" s="47">
        <v>3.2</v>
      </c>
      <c r="BJ17" s="47">
        <v>0.3</v>
      </c>
      <c r="BK17" s="47" t="s">
        <v>545</v>
      </c>
      <c r="BL17" s="47">
        <v>25.8</v>
      </c>
      <c r="BM17" s="47"/>
      <c r="BN17" s="47"/>
      <c r="BO17" s="47"/>
      <c r="BP17" s="47"/>
      <c r="BQ17" s="47"/>
      <c r="BR17" s="47"/>
      <c r="BS17" s="47"/>
      <c r="BT17" s="47"/>
      <c r="BU17" s="47"/>
      <c r="BV17" s="47"/>
      <c r="BW17" s="47"/>
      <c r="BX17" s="47"/>
      <c r="BY17" s="47"/>
      <c r="BZ17" s="47"/>
      <c r="CA17" s="47"/>
      <c r="CB17" s="47"/>
      <c r="CC17" s="47"/>
      <c r="CD17" s="47"/>
      <c r="CE17" s="47"/>
      <c r="CF17" s="47"/>
      <c r="CG17" s="47"/>
      <c r="CH17" s="47"/>
      <c r="CI17" s="47"/>
      <c r="CJ17" s="47"/>
      <c r="CK17" s="47"/>
      <c r="CL17" s="47"/>
      <c r="CM17" s="47"/>
      <c r="CN17" s="47"/>
      <c r="CO17" s="47"/>
      <c r="CP17" s="47"/>
      <c r="CQ17" s="47"/>
      <c r="CR17" s="47"/>
      <c r="CS17" s="47"/>
      <c r="CT17" s="47"/>
      <c r="CU17" s="47"/>
      <c r="CV17" s="47"/>
      <c r="CW17" s="47"/>
      <c r="CX17" s="47"/>
      <c r="CY17" s="47"/>
      <c r="CZ17" s="47"/>
      <c r="DA17" s="47"/>
      <c r="DB17" s="47"/>
      <c r="DC17" s="47"/>
    </row>
    <row r="18" spans="1:107">
      <c r="A18" s="47" t="s">
        <v>622</v>
      </c>
      <c r="B18" s="47" t="s">
        <v>228</v>
      </c>
      <c r="C18" s="47" t="s">
        <v>542</v>
      </c>
      <c r="D18" s="47">
        <v>0.68</v>
      </c>
      <c r="E18" s="47">
        <v>20.2</v>
      </c>
      <c r="F18" s="47">
        <v>0.59</v>
      </c>
      <c r="G18" s="47">
        <v>0.8</v>
      </c>
      <c r="H18" s="47">
        <v>10.26</v>
      </c>
      <c r="I18" s="47">
        <v>0.01</v>
      </c>
      <c r="J18" s="47">
        <v>0.34</v>
      </c>
      <c r="K18" s="47">
        <v>4.8</v>
      </c>
      <c r="L18" s="47">
        <v>0.03</v>
      </c>
      <c r="M18" s="47" t="s">
        <v>544</v>
      </c>
      <c r="N18" s="47">
        <v>8</v>
      </c>
      <c r="O18" s="47">
        <v>17</v>
      </c>
      <c r="P18" s="47">
        <v>60</v>
      </c>
      <c r="Q18" s="47" t="s">
        <v>545</v>
      </c>
      <c r="R18" s="47" t="s">
        <v>546</v>
      </c>
      <c r="S18" s="47" t="s">
        <v>547</v>
      </c>
      <c r="T18" s="47">
        <v>8.6</v>
      </c>
      <c r="U18" s="47">
        <v>2.5</v>
      </c>
      <c r="V18" s="47">
        <v>12</v>
      </c>
      <c r="W18" s="47">
        <v>0.4</v>
      </c>
      <c r="X18" s="47" t="s">
        <v>548</v>
      </c>
      <c r="Y18" s="47">
        <v>0.54</v>
      </c>
      <c r="Z18" s="47">
        <v>0.32</v>
      </c>
      <c r="AA18" s="47">
        <v>0.15</v>
      </c>
      <c r="AB18" s="47">
        <v>2</v>
      </c>
      <c r="AC18" s="47">
        <v>0.66</v>
      </c>
      <c r="AD18" s="47" t="s">
        <v>544</v>
      </c>
      <c r="AE18" s="47" t="s">
        <v>544</v>
      </c>
      <c r="AF18" s="47">
        <v>0.11</v>
      </c>
      <c r="AG18" s="47" t="s">
        <v>547</v>
      </c>
      <c r="AH18" s="47">
        <v>3.6</v>
      </c>
      <c r="AI18" s="47" t="s">
        <v>548</v>
      </c>
      <c r="AJ18" s="47" t="s">
        <v>549</v>
      </c>
      <c r="AK18" s="47">
        <v>393</v>
      </c>
      <c r="AL18" s="47">
        <v>4</v>
      </c>
      <c r="AM18" s="47" t="s">
        <v>544</v>
      </c>
      <c r="AN18" s="47">
        <v>3.5</v>
      </c>
      <c r="AO18" s="47">
        <v>8</v>
      </c>
      <c r="AP18" s="47">
        <v>10</v>
      </c>
      <c r="AQ18" s="47">
        <v>0.92</v>
      </c>
      <c r="AR18" s="47">
        <v>11</v>
      </c>
      <c r="AS18" s="47" t="s">
        <v>550</v>
      </c>
      <c r="AT18" s="47">
        <v>0.2</v>
      </c>
      <c r="AU18" s="47" t="s">
        <v>545</v>
      </c>
      <c r="AV18" s="47">
        <v>1</v>
      </c>
      <c r="AW18" s="47">
        <v>0.7</v>
      </c>
      <c r="AX18" s="47" t="s">
        <v>544</v>
      </c>
      <c r="AY18" s="47">
        <v>131</v>
      </c>
      <c r="AZ18" s="47" t="s">
        <v>551</v>
      </c>
      <c r="BA18" s="47">
        <v>0.09</v>
      </c>
      <c r="BB18" s="47" t="s">
        <v>549</v>
      </c>
      <c r="BC18" s="47">
        <v>1.1000000000000001</v>
      </c>
      <c r="BD18" s="47" t="s">
        <v>551</v>
      </c>
      <c r="BE18" s="47" t="s">
        <v>549</v>
      </c>
      <c r="BF18" s="47">
        <v>1.25</v>
      </c>
      <c r="BG18" s="47">
        <v>15</v>
      </c>
      <c r="BH18" s="47" t="s">
        <v>544</v>
      </c>
      <c r="BI18" s="47">
        <v>3.3</v>
      </c>
      <c r="BJ18" s="47">
        <v>0.3</v>
      </c>
      <c r="BK18" s="47">
        <v>6</v>
      </c>
      <c r="BL18" s="47">
        <v>20.8</v>
      </c>
      <c r="BM18" s="47"/>
      <c r="BN18" s="47"/>
      <c r="BO18" s="47"/>
      <c r="BP18" s="47"/>
      <c r="BQ18" s="47"/>
      <c r="BR18" s="47"/>
      <c r="BS18" s="47"/>
      <c r="BT18" s="47"/>
      <c r="BU18" s="47"/>
      <c r="BV18" s="47"/>
      <c r="BW18" s="47"/>
      <c r="BX18" s="47"/>
      <c r="BY18" s="47"/>
      <c r="BZ18" s="47"/>
      <c r="CA18" s="47"/>
      <c r="CB18" s="47"/>
      <c r="CC18" s="47"/>
      <c r="CD18" s="47"/>
      <c r="CE18" s="47"/>
      <c r="CF18" s="47"/>
      <c r="CG18" s="47"/>
      <c r="CH18" s="47"/>
      <c r="CI18" s="47"/>
      <c r="CJ18" s="47"/>
      <c r="CK18" s="47"/>
      <c r="CL18" s="47"/>
      <c r="CM18" s="47"/>
      <c r="CN18" s="47"/>
      <c r="CO18" s="47"/>
      <c r="CP18" s="47"/>
      <c r="CQ18" s="47"/>
      <c r="CR18" s="47"/>
      <c r="CS18" s="47"/>
      <c r="CT18" s="47"/>
      <c r="CU18" s="47"/>
      <c r="CV18" s="47"/>
      <c r="CW18" s="47"/>
      <c r="CX18" s="47"/>
      <c r="CY18" s="47"/>
      <c r="CZ18" s="47"/>
      <c r="DA18" s="47"/>
      <c r="DB18" s="47"/>
      <c r="DC18" s="47"/>
    </row>
    <row r="19" spans="1:107">
      <c r="A19" s="47" t="s">
        <v>623</v>
      </c>
      <c r="B19" s="47" t="s">
        <v>230</v>
      </c>
      <c r="C19" s="47" t="s">
        <v>542</v>
      </c>
      <c r="D19" s="47">
        <v>0.6</v>
      </c>
      <c r="E19" s="47">
        <v>20.399999999999999</v>
      </c>
      <c r="F19" s="47">
        <v>0.54</v>
      </c>
      <c r="G19" s="47">
        <v>0.7</v>
      </c>
      <c r="H19" s="47">
        <v>10.83</v>
      </c>
      <c r="I19" s="47" t="s">
        <v>543</v>
      </c>
      <c r="J19" s="47">
        <v>0.3</v>
      </c>
      <c r="K19" s="47">
        <v>4.2</v>
      </c>
      <c r="L19" s="47">
        <v>0.02</v>
      </c>
      <c r="M19" s="47" t="s">
        <v>544</v>
      </c>
      <c r="N19" s="47">
        <v>9</v>
      </c>
      <c r="O19" s="47">
        <v>16</v>
      </c>
      <c r="P19" s="47">
        <v>51</v>
      </c>
      <c r="Q19" s="47" t="s">
        <v>545</v>
      </c>
      <c r="R19" s="47" t="s">
        <v>546</v>
      </c>
      <c r="S19" s="47" t="s">
        <v>547</v>
      </c>
      <c r="T19" s="47">
        <v>8.3000000000000007</v>
      </c>
      <c r="U19" s="47">
        <v>2.4</v>
      </c>
      <c r="V19" s="47" t="s">
        <v>548</v>
      </c>
      <c r="W19" s="47">
        <v>0.3</v>
      </c>
      <c r="X19" s="47" t="s">
        <v>548</v>
      </c>
      <c r="Y19" s="47">
        <v>0.54</v>
      </c>
      <c r="Z19" s="47">
        <v>0.32</v>
      </c>
      <c r="AA19" s="47">
        <v>0.16</v>
      </c>
      <c r="AB19" s="47">
        <v>2</v>
      </c>
      <c r="AC19" s="47">
        <v>0.59</v>
      </c>
      <c r="AD19" s="47" t="s">
        <v>544</v>
      </c>
      <c r="AE19" s="47" t="s">
        <v>544</v>
      </c>
      <c r="AF19" s="47">
        <v>0.1</v>
      </c>
      <c r="AG19" s="47" t="s">
        <v>547</v>
      </c>
      <c r="AH19" s="47">
        <v>3.6</v>
      </c>
      <c r="AI19" s="47" t="s">
        <v>548</v>
      </c>
      <c r="AJ19" s="47" t="s">
        <v>549</v>
      </c>
      <c r="AK19" s="47">
        <v>412</v>
      </c>
      <c r="AL19" s="47">
        <v>4</v>
      </c>
      <c r="AM19" s="47" t="s">
        <v>544</v>
      </c>
      <c r="AN19" s="47">
        <v>3.3</v>
      </c>
      <c r="AO19" s="47">
        <v>7</v>
      </c>
      <c r="AP19" s="47">
        <v>15</v>
      </c>
      <c r="AQ19" s="47">
        <v>0.91</v>
      </c>
      <c r="AR19" s="47">
        <v>9.3000000000000007</v>
      </c>
      <c r="AS19" s="47" t="s">
        <v>550</v>
      </c>
      <c r="AT19" s="47">
        <v>0.2</v>
      </c>
      <c r="AU19" s="47" t="s">
        <v>545</v>
      </c>
      <c r="AV19" s="47" t="s">
        <v>544</v>
      </c>
      <c r="AW19" s="47">
        <v>0.6</v>
      </c>
      <c r="AX19" s="47" t="s">
        <v>544</v>
      </c>
      <c r="AY19" s="47">
        <v>129</v>
      </c>
      <c r="AZ19" s="47" t="s">
        <v>551</v>
      </c>
      <c r="BA19" s="47">
        <v>0.08</v>
      </c>
      <c r="BB19" s="47" t="s">
        <v>549</v>
      </c>
      <c r="BC19" s="47">
        <v>0.9</v>
      </c>
      <c r="BD19" s="47" t="s">
        <v>551</v>
      </c>
      <c r="BE19" s="47" t="s">
        <v>549</v>
      </c>
      <c r="BF19" s="47">
        <v>1.35</v>
      </c>
      <c r="BG19" s="47">
        <v>16</v>
      </c>
      <c r="BH19" s="47" t="s">
        <v>544</v>
      </c>
      <c r="BI19" s="47">
        <v>3.1</v>
      </c>
      <c r="BJ19" s="47">
        <v>0.3</v>
      </c>
      <c r="BK19" s="47">
        <v>6</v>
      </c>
      <c r="BL19" s="47">
        <v>20.2</v>
      </c>
      <c r="BM19" s="47"/>
      <c r="BN19" s="47"/>
      <c r="BO19" s="47"/>
      <c r="BP19" s="47"/>
      <c r="BQ19" s="47"/>
      <c r="BR19" s="47"/>
      <c r="BS19" s="47"/>
      <c r="BT19" s="47"/>
      <c r="BU19" s="47"/>
      <c r="BV19" s="47"/>
      <c r="BW19" s="47"/>
      <c r="BX19" s="47"/>
      <c r="BY19" s="47"/>
      <c r="BZ19" s="47"/>
      <c r="CA19" s="47"/>
      <c r="CB19" s="47"/>
      <c r="CC19" s="47"/>
      <c r="CD19" s="47"/>
      <c r="CE19" s="47"/>
      <c r="CF19" s="47"/>
      <c r="CG19" s="47"/>
      <c r="CH19" s="47"/>
      <c r="CI19" s="47"/>
      <c r="CJ19" s="47"/>
      <c r="CK19" s="47"/>
      <c r="CL19" s="47"/>
      <c r="CM19" s="47"/>
      <c r="CN19" s="47"/>
      <c r="CO19" s="47"/>
      <c r="CP19" s="47"/>
      <c r="CQ19" s="47"/>
      <c r="CR19" s="47"/>
      <c r="CS19" s="47"/>
      <c r="CT19" s="47"/>
      <c r="CU19" s="47"/>
      <c r="CV19" s="47"/>
      <c r="CW19" s="47"/>
      <c r="CX19" s="47"/>
      <c r="CY19" s="47"/>
      <c r="CZ19" s="47"/>
      <c r="DA19" s="47"/>
      <c r="DB19" s="47"/>
      <c r="DC19" s="47"/>
    </row>
    <row r="20" spans="1:107">
      <c r="A20" s="47" t="s">
        <v>624</v>
      </c>
      <c r="B20" s="47" t="s">
        <v>232</v>
      </c>
      <c r="C20" s="47" t="s">
        <v>542</v>
      </c>
      <c r="D20" s="47">
        <v>0.65</v>
      </c>
      <c r="E20" s="47">
        <v>19.5</v>
      </c>
      <c r="F20" s="47">
        <v>0.56000000000000005</v>
      </c>
      <c r="G20" s="47">
        <v>0.7</v>
      </c>
      <c r="H20" s="47">
        <v>10.88</v>
      </c>
      <c r="I20" s="47">
        <v>0.01</v>
      </c>
      <c r="J20" s="47">
        <v>0.35</v>
      </c>
      <c r="K20" s="47">
        <v>4.4000000000000004</v>
      </c>
      <c r="L20" s="47">
        <v>0.03</v>
      </c>
      <c r="M20" s="47" t="s">
        <v>544</v>
      </c>
      <c r="N20" s="47">
        <v>11</v>
      </c>
      <c r="O20" s="47">
        <v>17</v>
      </c>
      <c r="P20" s="47">
        <v>49</v>
      </c>
      <c r="Q20" s="47" t="s">
        <v>545</v>
      </c>
      <c r="R20" s="47" t="s">
        <v>546</v>
      </c>
      <c r="S20" s="47" t="s">
        <v>547</v>
      </c>
      <c r="T20" s="47">
        <v>8.1</v>
      </c>
      <c r="U20" s="47">
        <v>2.5</v>
      </c>
      <c r="V20" s="47" t="s">
        <v>548</v>
      </c>
      <c r="W20" s="47">
        <v>0.3</v>
      </c>
      <c r="X20" s="47">
        <v>29</v>
      </c>
      <c r="Y20" s="47">
        <v>0.51</v>
      </c>
      <c r="Z20" s="47">
        <v>0.26</v>
      </c>
      <c r="AA20" s="47">
        <v>0.15</v>
      </c>
      <c r="AB20" s="47">
        <v>2</v>
      </c>
      <c r="AC20" s="47">
        <v>0.6</v>
      </c>
      <c r="AD20" s="47" t="s">
        <v>544</v>
      </c>
      <c r="AE20" s="47" t="s">
        <v>544</v>
      </c>
      <c r="AF20" s="47">
        <v>0.08</v>
      </c>
      <c r="AG20" s="47" t="s">
        <v>547</v>
      </c>
      <c r="AH20" s="47">
        <v>3.4</v>
      </c>
      <c r="AI20" s="47" t="s">
        <v>548</v>
      </c>
      <c r="AJ20" s="47" t="s">
        <v>549</v>
      </c>
      <c r="AK20" s="47">
        <v>407</v>
      </c>
      <c r="AL20" s="47">
        <v>3</v>
      </c>
      <c r="AM20" s="47" t="s">
        <v>544</v>
      </c>
      <c r="AN20" s="47">
        <v>3.4</v>
      </c>
      <c r="AO20" s="47" t="s">
        <v>545</v>
      </c>
      <c r="AP20" s="47">
        <v>14</v>
      </c>
      <c r="AQ20" s="47">
        <v>0.86</v>
      </c>
      <c r="AR20" s="47">
        <v>9.4</v>
      </c>
      <c r="AS20" s="47" t="s">
        <v>550</v>
      </c>
      <c r="AT20" s="47">
        <v>0.1</v>
      </c>
      <c r="AU20" s="47" t="s">
        <v>545</v>
      </c>
      <c r="AV20" s="47" t="s">
        <v>544</v>
      </c>
      <c r="AW20" s="47">
        <v>0.6</v>
      </c>
      <c r="AX20" s="47" t="s">
        <v>544</v>
      </c>
      <c r="AY20" s="47">
        <v>81</v>
      </c>
      <c r="AZ20" s="47">
        <v>0.5</v>
      </c>
      <c r="BA20" s="47">
        <v>0.08</v>
      </c>
      <c r="BB20" s="47" t="s">
        <v>549</v>
      </c>
      <c r="BC20" s="47">
        <v>1</v>
      </c>
      <c r="BD20" s="47" t="s">
        <v>551</v>
      </c>
      <c r="BE20" s="47" t="s">
        <v>549</v>
      </c>
      <c r="BF20" s="47">
        <v>1.34</v>
      </c>
      <c r="BG20" s="47">
        <v>15</v>
      </c>
      <c r="BH20" s="47">
        <v>24</v>
      </c>
      <c r="BI20" s="47">
        <v>2.9</v>
      </c>
      <c r="BJ20" s="47">
        <v>0.3</v>
      </c>
      <c r="BK20" s="47">
        <v>10</v>
      </c>
      <c r="BL20" s="47">
        <v>22</v>
      </c>
      <c r="BM20" s="47"/>
      <c r="BN20" s="47"/>
      <c r="BO20" s="47"/>
      <c r="BP20" s="47"/>
      <c r="BQ20" s="47"/>
      <c r="BR20" s="47"/>
      <c r="BS20" s="47"/>
      <c r="BT20" s="47"/>
      <c r="BU20" s="47"/>
      <c r="BV20" s="47"/>
      <c r="BW20" s="47"/>
      <c r="BX20" s="47"/>
      <c r="BY20" s="47"/>
      <c r="BZ20" s="47"/>
      <c r="CA20" s="47"/>
      <c r="CB20" s="47"/>
      <c r="CC20" s="47"/>
      <c r="CD20" s="47"/>
      <c r="CE20" s="47"/>
      <c r="CF20" s="47"/>
      <c r="CG20" s="47"/>
      <c r="CH20" s="47"/>
      <c r="CI20" s="47"/>
      <c r="CJ20" s="47"/>
      <c r="CK20" s="47"/>
      <c r="CL20" s="47"/>
      <c r="CM20" s="47"/>
      <c r="CN20" s="47"/>
      <c r="CO20" s="47"/>
      <c r="CP20" s="47"/>
      <c r="CQ20" s="47"/>
      <c r="CR20" s="47"/>
      <c r="CS20" s="47"/>
      <c r="CT20" s="47"/>
      <c r="CU20" s="47"/>
      <c r="CV20" s="47"/>
      <c r="CW20" s="47"/>
      <c r="CX20" s="47"/>
      <c r="CY20" s="47"/>
      <c r="CZ20" s="47"/>
      <c r="DA20" s="47"/>
      <c r="DB20" s="47"/>
      <c r="DC20" s="47"/>
    </row>
    <row r="21" spans="1:107">
      <c r="A21" s="47" t="s">
        <v>625</v>
      </c>
      <c r="B21" s="47" t="s">
        <v>234</v>
      </c>
      <c r="C21" s="47" t="s">
        <v>542</v>
      </c>
      <c r="D21" s="47">
        <v>0.63</v>
      </c>
      <c r="E21" s="47">
        <v>20.399999999999999</v>
      </c>
      <c r="F21" s="47">
        <v>0.56000000000000005</v>
      </c>
      <c r="G21" s="47">
        <v>0.8</v>
      </c>
      <c r="H21" s="47">
        <v>11.29</v>
      </c>
      <c r="I21" s="47">
        <v>0.01</v>
      </c>
      <c r="J21" s="47">
        <v>0.32</v>
      </c>
      <c r="K21" s="47">
        <v>4.2</v>
      </c>
      <c r="L21" s="47">
        <v>0.03</v>
      </c>
      <c r="M21" s="47" t="s">
        <v>544</v>
      </c>
      <c r="N21" s="47">
        <v>9</v>
      </c>
      <c r="O21" s="47">
        <v>19</v>
      </c>
      <c r="P21" s="47">
        <v>55</v>
      </c>
      <c r="Q21" s="47" t="s">
        <v>545</v>
      </c>
      <c r="R21" s="47" t="s">
        <v>546</v>
      </c>
      <c r="S21" s="47" t="s">
        <v>547</v>
      </c>
      <c r="T21" s="47">
        <v>7.7</v>
      </c>
      <c r="U21" s="47">
        <v>2.2000000000000002</v>
      </c>
      <c r="V21" s="47">
        <v>10</v>
      </c>
      <c r="W21" s="47">
        <v>0.4</v>
      </c>
      <c r="X21" s="47">
        <v>13</v>
      </c>
      <c r="Y21" s="47">
        <v>0.51</v>
      </c>
      <c r="Z21" s="47">
        <v>0.3</v>
      </c>
      <c r="AA21" s="47">
        <v>0.16</v>
      </c>
      <c r="AB21" s="47">
        <v>2</v>
      </c>
      <c r="AC21" s="47">
        <v>0.56000000000000005</v>
      </c>
      <c r="AD21" s="47" t="s">
        <v>544</v>
      </c>
      <c r="AE21" s="47" t="s">
        <v>544</v>
      </c>
      <c r="AF21" s="47">
        <v>0.09</v>
      </c>
      <c r="AG21" s="47" t="s">
        <v>547</v>
      </c>
      <c r="AH21" s="47">
        <v>3.3</v>
      </c>
      <c r="AI21" s="47" t="s">
        <v>548</v>
      </c>
      <c r="AJ21" s="47" t="s">
        <v>549</v>
      </c>
      <c r="AK21" s="47">
        <v>429</v>
      </c>
      <c r="AL21" s="47">
        <v>4</v>
      </c>
      <c r="AM21" s="47" t="s">
        <v>544</v>
      </c>
      <c r="AN21" s="47">
        <v>3.2</v>
      </c>
      <c r="AO21" s="47">
        <v>6</v>
      </c>
      <c r="AP21" s="47">
        <v>13</v>
      </c>
      <c r="AQ21" s="47">
        <v>0.84</v>
      </c>
      <c r="AR21" s="47">
        <v>9.3000000000000007</v>
      </c>
      <c r="AS21" s="47" t="s">
        <v>550</v>
      </c>
      <c r="AT21" s="47">
        <v>0.2</v>
      </c>
      <c r="AU21" s="47" t="s">
        <v>545</v>
      </c>
      <c r="AV21" s="47" t="s">
        <v>544</v>
      </c>
      <c r="AW21" s="47">
        <v>0.7</v>
      </c>
      <c r="AX21" s="47" t="s">
        <v>544</v>
      </c>
      <c r="AY21" s="47">
        <v>130</v>
      </c>
      <c r="AZ21" s="47" t="s">
        <v>551</v>
      </c>
      <c r="BA21" s="47">
        <v>0.08</v>
      </c>
      <c r="BB21" s="47" t="s">
        <v>549</v>
      </c>
      <c r="BC21" s="47">
        <v>0.9</v>
      </c>
      <c r="BD21" s="47" t="s">
        <v>551</v>
      </c>
      <c r="BE21" s="47" t="s">
        <v>549</v>
      </c>
      <c r="BF21" s="47">
        <v>1.28</v>
      </c>
      <c r="BG21" s="47">
        <v>14</v>
      </c>
      <c r="BH21" s="47" t="s">
        <v>544</v>
      </c>
      <c r="BI21" s="47">
        <v>3</v>
      </c>
      <c r="BJ21" s="47">
        <v>0.3</v>
      </c>
      <c r="BK21" s="47">
        <v>7</v>
      </c>
      <c r="BL21" s="47">
        <v>25.9</v>
      </c>
      <c r="BM21" s="47"/>
      <c r="BN21" s="47"/>
      <c r="BO21" s="47"/>
      <c r="BP21" s="47"/>
      <c r="BQ21" s="47"/>
      <c r="BR21" s="47"/>
      <c r="BS21" s="47"/>
      <c r="BT21" s="47"/>
      <c r="BU21" s="47"/>
      <c r="BV21" s="47"/>
      <c r="BW21" s="47"/>
      <c r="BX21" s="47"/>
      <c r="BY21" s="47"/>
      <c r="BZ21" s="47"/>
      <c r="CA21" s="47"/>
      <c r="CB21" s="47"/>
      <c r="CC21" s="47"/>
      <c r="CD21" s="47"/>
      <c r="CE21" s="47"/>
      <c r="CF21" s="47"/>
      <c r="CG21" s="47"/>
      <c r="CH21" s="47"/>
      <c r="CI21" s="47"/>
      <c r="CJ21" s="47"/>
      <c r="CK21" s="47"/>
      <c r="CL21" s="47"/>
      <c r="CM21" s="47"/>
      <c r="CN21" s="47"/>
      <c r="CO21" s="47"/>
      <c r="CP21" s="47"/>
      <c r="CQ21" s="47"/>
      <c r="CR21" s="47"/>
      <c r="CS21" s="47"/>
      <c r="CT21" s="47"/>
      <c r="CU21" s="47"/>
      <c r="CV21" s="47"/>
      <c r="CW21" s="47"/>
      <c r="CX21" s="47"/>
      <c r="CY21" s="47"/>
      <c r="CZ21" s="47"/>
      <c r="DA21" s="47"/>
      <c r="DB21" s="47"/>
      <c r="DC21" s="47"/>
    </row>
    <row r="22" spans="1:107">
      <c r="A22" s="47" t="s">
        <v>626</v>
      </c>
      <c r="B22" s="47" t="s">
        <v>236</v>
      </c>
      <c r="C22" s="47" t="s">
        <v>542</v>
      </c>
      <c r="D22" s="47">
        <v>0.57999999999999996</v>
      </c>
      <c r="E22" s="47">
        <v>19.2</v>
      </c>
      <c r="F22" s="47">
        <v>0.47</v>
      </c>
      <c r="G22" s="47">
        <v>0.7</v>
      </c>
      <c r="H22" s="47">
        <v>10.68</v>
      </c>
      <c r="I22" s="47">
        <v>0.01</v>
      </c>
      <c r="J22" s="47">
        <v>0.27</v>
      </c>
      <c r="K22" s="47">
        <v>5.4</v>
      </c>
      <c r="L22" s="47">
        <v>0.02</v>
      </c>
      <c r="M22" s="47" t="s">
        <v>544</v>
      </c>
      <c r="N22" s="47">
        <v>8</v>
      </c>
      <c r="O22" s="47">
        <v>15</v>
      </c>
      <c r="P22" s="47">
        <v>56</v>
      </c>
      <c r="Q22" s="47" t="s">
        <v>545</v>
      </c>
      <c r="R22" s="47" t="s">
        <v>546</v>
      </c>
      <c r="S22" s="47" t="s">
        <v>547</v>
      </c>
      <c r="T22" s="47">
        <v>7.7</v>
      </c>
      <c r="U22" s="47">
        <v>1.9</v>
      </c>
      <c r="V22" s="47" t="s">
        <v>548</v>
      </c>
      <c r="W22" s="47">
        <v>0.3</v>
      </c>
      <c r="X22" s="47" t="s">
        <v>548</v>
      </c>
      <c r="Y22" s="47">
        <v>0.51</v>
      </c>
      <c r="Z22" s="47">
        <v>0.27</v>
      </c>
      <c r="AA22" s="47">
        <v>0.15</v>
      </c>
      <c r="AB22" s="47">
        <v>1</v>
      </c>
      <c r="AC22" s="47">
        <v>0.62</v>
      </c>
      <c r="AD22" s="47" t="s">
        <v>544</v>
      </c>
      <c r="AE22" s="47" t="s">
        <v>544</v>
      </c>
      <c r="AF22" s="47">
        <v>0.09</v>
      </c>
      <c r="AG22" s="47" t="s">
        <v>547</v>
      </c>
      <c r="AH22" s="47">
        <v>3.3</v>
      </c>
      <c r="AI22" s="47" t="s">
        <v>548</v>
      </c>
      <c r="AJ22" s="47" t="s">
        <v>549</v>
      </c>
      <c r="AK22" s="47">
        <v>389</v>
      </c>
      <c r="AL22" s="47">
        <v>3</v>
      </c>
      <c r="AM22" s="47" t="s">
        <v>544</v>
      </c>
      <c r="AN22" s="47">
        <v>3.3</v>
      </c>
      <c r="AO22" s="47">
        <v>6</v>
      </c>
      <c r="AP22" s="47">
        <v>11</v>
      </c>
      <c r="AQ22" s="47">
        <v>0.83</v>
      </c>
      <c r="AR22" s="47">
        <v>8.1999999999999993</v>
      </c>
      <c r="AS22" s="47" t="s">
        <v>550</v>
      </c>
      <c r="AT22" s="47">
        <v>0.2</v>
      </c>
      <c r="AU22" s="47" t="s">
        <v>545</v>
      </c>
      <c r="AV22" s="47">
        <v>1</v>
      </c>
      <c r="AW22" s="47">
        <v>0.6</v>
      </c>
      <c r="AX22" s="47" t="s">
        <v>544</v>
      </c>
      <c r="AY22" s="47">
        <v>82</v>
      </c>
      <c r="AZ22" s="47" t="s">
        <v>551</v>
      </c>
      <c r="BA22" s="47">
        <v>7.0000000000000007E-2</v>
      </c>
      <c r="BB22" s="47" t="s">
        <v>549</v>
      </c>
      <c r="BC22" s="47">
        <v>0.8</v>
      </c>
      <c r="BD22" s="47" t="s">
        <v>551</v>
      </c>
      <c r="BE22" s="47" t="s">
        <v>549</v>
      </c>
      <c r="BF22" s="47">
        <v>1.1499999999999999</v>
      </c>
      <c r="BG22" s="47">
        <v>14</v>
      </c>
      <c r="BH22" s="47" t="s">
        <v>544</v>
      </c>
      <c r="BI22" s="47">
        <v>2.9</v>
      </c>
      <c r="BJ22" s="47">
        <v>0.3</v>
      </c>
      <c r="BK22" s="47" t="s">
        <v>545</v>
      </c>
      <c r="BL22" s="47">
        <v>19.899999999999999</v>
      </c>
      <c r="BM22" s="47"/>
      <c r="BN22" s="47"/>
      <c r="BO22" s="47"/>
      <c r="BP22" s="47"/>
      <c r="BQ22" s="47"/>
      <c r="BR22" s="47"/>
      <c r="BS22" s="47"/>
      <c r="BT22" s="47"/>
      <c r="BU22" s="47"/>
      <c r="BV22" s="47"/>
      <c r="BW22" s="47"/>
      <c r="BX22" s="47"/>
      <c r="BY22" s="47"/>
      <c r="BZ22" s="47"/>
      <c r="CA22" s="47"/>
      <c r="CB22" s="47"/>
      <c r="CC22" s="47"/>
      <c r="CD22" s="47"/>
      <c r="CE22" s="47"/>
      <c r="CF22" s="47"/>
      <c r="CG22" s="47"/>
      <c r="CH22" s="47"/>
      <c r="CI22" s="47"/>
      <c r="CJ22" s="47"/>
      <c r="CK22" s="47"/>
      <c r="CL22" s="47"/>
      <c r="CM22" s="47"/>
      <c r="CN22" s="47"/>
      <c r="CO22" s="47"/>
      <c r="CP22" s="47"/>
      <c r="CQ22" s="47"/>
      <c r="CR22" s="47"/>
      <c r="CS22" s="47"/>
      <c r="CT22" s="47"/>
      <c r="CU22" s="47"/>
      <c r="CV22" s="47"/>
      <c r="CW22" s="47"/>
      <c r="CX22" s="47"/>
      <c r="CY22" s="47"/>
      <c r="CZ22" s="47"/>
      <c r="DA22" s="47"/>
      <c r="DB22" s="47"/>
      <c r="DC22" s="47"/>
    </row>
    <row r="23" spans="1:107">
      <c r="A23" s="47" t="s">
        <v>627</v>
      </c>
      <c r="B23" s="47" t="s">
        <v>238</v>
      </c>
      <c r="C23" s="47" t="s">
        <v>542</v>
      </c>
      <c r="D23" s="47">
        <v>0.61</v>
      </c>
      <c r="E23" s="47">
        <v>18.899999999999999</v>
      </c>
      <c r="F23" s="47">
        <v>0.5</v>
      </c>
      <c r="G23" s="47">
        <v>0.8</v>
      </c>
      <c r="H23" s="47">
        <v>10.61</v>
      </c>
      <c r="I23" s="47">
        <v>0.01</v>
      </c>
      <c r="J23" s="47">
        <v>0.28000000000000003</v>
      </c>
      <c r="K23" s="47">
        <v>6.1</v>
      </c>
      <c r="L23" s="47">
        <v>0.02</v>
      </c>
      <c r="M23" s="47" t="s">
        <v>544</v>
      </c>
      <c r="N23" s="47">
        <v>8</v>
      </c>
      <c r="O23" s="47">
        <v>15</v>
      </c>
      <c r="P23" s="47">
        <v>54</v>
      </c>
      <c r="Q23" s="47" t="s">
        <v>545</v>
      </c>
      <c r="R23" s="47" t="s">
        <v>546</v>
      </c>
      <c r="S23" s="47" t="s">
        <v>547</v>
      </c>
      <c r="T23" s="47">
        <v>7.9</v>
      </c>
      <c r="U23" s="47">
        <v>2.1</v>
      </c>
      <c r="V23" s="47">
        <v>12</v>
      </c>
      <c r="W23" s="47">
        <v>0.3</v>
      </c>
      <c r="X23" s="47">
        <v>22</v>
      </c>
      <c r="Y23" s="47">
        <v>0.48</v>
      </c>
      <c r="Z23" s="47">
        <v>0.31</v>
      </c>
      <c r="AA23" s="47">
        <v>0.16</v>
      </c>
      <c r="AB23" s="47">
        <v>2</v>
      </c>
      <c r="AC23" s="47">
        <v>0.57999999999999996</v>
      </c>
      <c r="AD23" s="47" t="s">
        <v>544</v>
      </c>
      <c r="AE23" s="47" t="s">
        <v>544</v>
      </c>
      <c r="AF23" s="47">
        <v>0.08</v>
      </c>
      <c r="AG23" s="47" t="s">
        <v>547</v>
      </c>
      <c r="AH23" s="47">
        <v>3.4</v>
      </c>
      <c r="AI23" s="47" t="s">
        <v>548</v>
      </c>
      <c r="AJ23" s="47" t="s">
        <v>549</v>
      </c>
      <c r="AK23" s="47">
        <v>389</v>
      </c>
      <c r="AL23" s="47">
        <v>3</v>
      </c>
      <c r="AM23" s="47" t="s">
        <v>544</v>
      </c>
      <c r="AN23" s="47">
        <v>3.3</v>
      </c>
      <c r="AO23" s="47">
        <v>9</v>
      </c>
      <c r="AP23" s="47">
        <v>13</v>
      </c>
      <c r="AQ23" s="47">
        <v>0.87</v>
      </c>
      <c r="AR23" s="47">
        <v>9</v>
      </c>
      <c r="AS23" s="47" t="s">
        <v>550</v>
      </c>
      <c r="AT23" s="47">
        <v>0.3</v>
      </c>
      <c r="AU23" s="47" t="s">
        <v>545</v>
      </c>
      <c r="AV23" s="47" t="s">
        <v>544</v>
      </c>
      <c r="AW23" s="47">
        <v>0.7</v>
      </c>
      <c r="AX23" s="47" t="s">
        <v>544</v>
      </c>
      <c r="AY23" s="47">
        <v>88</v>
      </c>
      <c r="AZ23" s="47" t="s">
        <v>551</v>
      </c>
      <c r="BA23" s="47">
        <v>7.0000000000000007E-2</v>
      </c>
      <c r="BB23" s="47" t="s">
        <v>549</v>
      </c>
      <c r="BC23" s="47">
        <v>0.9</v>
      </c>
      <c r="BD23" s="47" t="s">
        <v>551</v>
      </c>
      <c r="BE23" s="47" t="s">
        <v>549</v>
      </c>
      <c r="BF23" s="47">
        <v>1.26</v>
      </c>
      <c r="BG23" s="47">
        <v>14</v>
      </c>
      <c r="BH23" s="47" t="s">
        <v>544</v>
      </c>
      <c r="BI23" s="47">
        <v>2.8</v>
      </c>
      <c r="BJ23" s="47">
        <v>0.3</v>
      </c>
      <c r="BK23" s="47">
        <v>9</v>
      </c>
      <c r="BL23" s="47">
        <v>30.2</v>
      </c>
      <c r="BM23" s="47"/>
      <c r="BN23" s="47"/>
      <c r="BO23" s="47"/>
      <c r="BP23" s="47"/>
      <c r="BQ23" s="47"/>
      <c r="BR23" s="47"/>
      <c r="BS23" s="47"/>
      <c r="BT23" s="47"/>
      <c r="BU23" s="47"/>
      <c r="BV23" s="47"/>
      <c r="BW23" s="47"/>
      <c r="BX23" s="47"/>
      <c r="BY23" s="47"/>
      <c r="BZ23" s="47"/>
      <c r="CA23" s="47"/>
      <c r="CB23" s="47"/>
      <c r="CC23" s="47"/>
      <c r="CD23" s="47"/>
      <c r="CE23" s="47"/>
      <c r="CF23" s="47"/>
      <c r="CG23" s="47"/>
      <c r="CH23" s="47"/>
      <c r="CI23" s="47"/>
      <c r="CJ23" s="47"/>
      <c r="CK23" s="47"/>
      <c r="CL23" s="47"/>
      <c r="CM23" s="47"/>
      <c r="CN23" s="47"/>
      <c r="CO23" s="47"/>
      <c r="CP23" s="47"/>
      <c r="CQ23" s="47"/>
      <c r="CR23" s="47"/>
      <c r="CS23" s="47"/>
      <c r="CT23" s="47"/>
      <c r="CU23" s="47"/>
      <c r="CV23" s="47"/>
      <c r="CW23" s="47"/>
      <c r="CX23" s="47"/>
      <c r="CY23" s="47"/>
      <c r="CZ23" s="47"/>
      <c r="DA23" s="47"/>
      <c r="DB23" s="47"/>
      <c r="DC23" s="47"/>
    </row>
    <row r="24" spans="1:107">
      <c r="A24" s="47" t="s">
        <v>628</v>
      </c>
      <c r="B24" s="47" t="s">
        <v>240</v>
      </c>
      <c r="C24" s="47" t="s">
        <v>542</v>
      </c>
      <c r="D24" s="47">
        <v>0.56999999999999995</v>
      </c>
      <c r="E24" s="47">
        <v>19.8</v>
      </c>
      <c r="F24" s="47">
        <v>0.48</v>
      </c>
      <c r="G24" s="47">
        <v>0.7</v>
      </c>
      <c r="H24" s="47">
        <v>10.8</v>
      </c>
      <c r="I24" s="47">
        <v>0.01</v>
      </c>
      <c r="J24" s="47">
        <v>0.28999999999999998</v>
      </c>
      <c r="K24" s="47">
        <v>5</v>
      </c>
      <c r="L24" s="47">
        <v>0.02</v>
      </c>
      <c r="M24" s="47" t="s">
        <v>544</v>
      </c>
      <c r="N24" s="47">
        <v>7</v>
      </c>
      <c r="O24" s="47">
        <v>16</v>
      </c>
      <c r="P24" s="47">
        <v>48</v>
      </c>
      <c r="Q24" s="47" t="s">
        <v>545</v>
      </c>
      <c r="R24" s="47" t="s">
        <v>546</v>
      </c>
      <c r="S24" s="47" t="s">
        <v>547</v>
      </c>
      <c r="T24" s="47">
        <v>7.7</v>
      </c>
      <c r="U24" s="47">
        <v>1.7</v>
      </c>
      <c r="V24" s="47">
        <v>11</v>
      </c>
      <c r="W24" s="47">
        <v>0.2</v>
      </c>
      <c r="X24" s="47" t="s">
        <v>548</v>
      </c>
      <c r="Y24" s="47">
        <v>0.44</v>
      </c>
      <c r="Z24" s="47">
        <v>0.26</v>
      </c>
      <c r="AA24" s="47">
        <v>0.14000000000000001</v>
      </c>
      <c r="AB24" s="47">
        <v>1</v>
      </c>
      <c r="AC24" s="47">
        <v>0.55000000000000004</v>
      </c>
      <c r="AD24" s="47" t="s">
        <v>544</v>
      </c>
      <c r="AE24" s="47" t="s">
        <v>544</v>
      </c>
      <c r="AF24" s="47">
        <v>0.08</v>
      </c>
      <c r="AG24" s="47" t="s">
        <v>547</v>
      </c>
      <c r="AH24" s="47">
        <v>3.2</v>
      </c>
      <c r="AI24" s="47" t="s">
        <v>548</v>
      </c>
      <c r="AJ24" s="47" t="s">
        <v>549</v>
      </c>
      <c r="AK24" s="47">
        <v>381</v>
      </c>
      <c r="AL24" s="47">
        <v>3</v>
      </c>
      <c r="AM24" s="47" t="s">
        <v>544</v>
      </c>
      <c r="AN24" s="47">
        <v>3.1</v>
      </c>
      <c r="AO24" s="47">
        <v>7</v>
      </c>
      <c r="AP24" s="47">
        <v>11</v>
      </c>
      <c r="AQ24" s="47">
        <v>0.8</v>
      </c>
      <c r="AR24" s="47">
        <v>8.1999999999999993</v>
      </c>
      <c r="AS24" s="47" t="s">
        <v>550</v>
      </c>
      <c r="AT24" s="47">
        <v>0.3</v>
      </c>
      <c r="AU24" s="47" t="s">
        <v>545</v>
      </c>
      <c r="AV24" s="47" t="s">
        <v>544</v>
      </c>
      <c r="AW24" s="47">
        <v>0.6</v>
      </c>
      <c r="AX24" s="47" t="s">
        <v>544</v>
      </c>
      <c r="AY24" s="47">
        <v>91</v>
      </c>
      <c r="AZ24" s="47" t="s">
        <v>551</v>
      </c>
      <c r="BA24" s="47">
        <v>7.0000000000000007E-2</v>
      </c>
      <c r="BB24" s="47" t="s">
        <v>549</v>
      </c>
      <c r="BC24" s="47">
        <v>0.8</v>
      </c>
      <c r="BD24" s="47" t="s">
        <v>551</v>
      </c>
      <c r="BE24" s="47" t="s">
        <v>549</v>
      </c>
      <c r="BF24" s="47">
        <v>1.18</v>
      </c>
      <c r="BG24" s="47">
        <v>14</v>
      </c>
      <c r="BH24" s="47" t="s">
        <v>544</v>
      </c>
      <c r="BI24" s="47">
        <v>2.6</v>
      </c>
      <c r="BJ24" s="47">
        <v>0.2</v>
      </c>
      <c r="BK24" s="47" t="s">
        <v>545</v>
      </c>
      <c r="BL24" s="47">
        <v>19.7</v>
      </c>
      <c r="BM24" s="47"/>
      <c r="BN24" s="47"/>
      <c r="BO24" s="47"/>
      <c r="BP24" s="47"/>
      <c r="BQ24" s="47"/>
      <c r="BR24" s="47"/>
      <c r="BS24" s="47"/>
      <c r="BT24" s="47"/>
      <c r="BU24" s="47"/>
      <c r="BV24" s="47"/>
      <c r="BW24" s="47"/>
      <c r="BX24" s="47"/>
      <c r="BY24" s="47"/>
      <c r="BZ24" s="47"/>
      <c r="CA24" s="47"/>
      <c r="CB24" s="47"/>
      <c r="CC24" s="47"/>
      <c r="CD24" s="47"/>
      <c r="CE24" s="47"/>
      <c r="CF24" s="47"/>
      <c r="CG24" s="47"/>
      <c r="CH24" s="47"/>
      <c r="CI24" s="47"/>
      <c r="CJ24" s="47"/>
      <c r="CK24" s="47"/>
      <c r="CL24" s="47"/>
      <c r="CM24" s="47"/>
      <c r="CN24" s="47"/>
      <c r="CO24" s="47"/>
      <c r="CP24" s="47"/>
      <c r="CQ24" s="47"/>
      <c r="CR24" s="47"/>
      <c r="CS24" s="47"/>
      <c r="CT24" s="47"/>
      <c r="CU24" s="47"/>
      <c r="CV24" s="47"/>
      <c r="CW24" s="47"/>
      <c r="CX24" s="47"/>
      <c r="CY24" s="47"/>
      <c r="CZ24" s="47"/>
      <c r="DA24" s="47"/>
      <c r="DB24" s="47"/>
      <c r="DC24" s="47"/>
    </row>
    <row r="25" spans="1:107">
      <c r="A25" s="47" t="s">
        <v>629</v>
      </c>
      <c r="B25" s="47" t="s">
        <v>242</v>
      </c>
      <c r="C25" s="47" t="s">
        <v>542</v>
      </c>
      <c r="D25" s="47">
        <v>0.54</v>
      </c>
      <c r="E25" s="47">
        <v>19.100000000000001</v>
      </c>
      <c r="F25" s="47">
        <v>0.41</v>
      </c>
      <c r="G25" s="47">
        <v>0.7</v>
      </c>
      <c r="H25" s="47">
        <v>10.61</v>
      </c>
      <c r="I25" s="47" t="s">
        <v>543</v>
      </c>
      <c r="J25" s="47">
        <v>0.22</v>
      </c>
      <c r="K25" s="47">
        <v>5.4</v>
      </c>
      <c r="L25" s="47">
        <v>0.02</v>
      </c>
      <c r="M25" s="47" t="s">
        <v>544</v>
      </c>
      <c r="N25" s="47">
        <v>7</v>
      </c>
      <c r="O25" s="47">
        <v>14</v>
      </c>
      <c r="P25" s="47">
        <v>47</v>
      </c>
      <c r="Q25" s="47" t="s">
        <v>545</v>
      </c>
      <c r="R25" s="47" t="s">
        <v>546</v>
      </c>
      <c r="S25" s="47" t="s">
        <v>547</v>
      </c>
      <c r="T25" s="47">
        <v>6.4</v>
      </c>
      <c r="U25" s="47">
        <v>1.5</v>
      </c>
      <c r="V25" s="47" t="s">
        <v>548</v>
      </c>
      <c r="W25" s="47">
        <v>0.2</v>
      </c>
      <c r="X25" s="47" t="s">
        <v>548</v>
      </c>
      <c r="Y25" s="47">
        <v>0.4</v>
      </c>
      <c r="Z25" s="47">
        <v>0.23</v>
      </c>
      <c r="AA25" s="47">
        <v>0.12</v>
      </c>
      <c r="AB25" s="47">
        <v>1</v>
      </c>
      <c r="AC25" s="47">
        <v>0.46</v>
      </c>
      <c r="AD25" s="47" t="s">
        <v>544</v>
      </c>
      <c r="AE25" s="47" t="s">
        <v>544</v>
      </c>
      <c r="AF25" s="47">
        <v>0.08</v>
      </c>
      <c r="AG25" s="47" t="s">
        <v>547</v>
      </c>
      <c r="AH25" s="47">
        <v>2.8</v>
      </c>
      <c r="AI25" s="47" t="s">
        <v>548</v>
      </c>
      <c r="AJ25" s="47" t="s">
        <v>549</v>
      </c>
      <c r="AK25" s="47">
        <v>358</v>
      </c>
      <c r="AL25" s="47">
        <v>3</v>
      </c>
      <c r="AM25" s="47" t="s">
        <v>544</v>
      </c>
      <c r="AN25" s="47">
        <v>2.7</v>
      </c>
      <c r="AO25" s="47">
        <v>7</v>
      </c>
      <c r="AP25" s="47">
        <v>9</v>
      </c>
      <c r="AQ25" s="47">
        <v>0.71</v>
      </c>
      <c r="AR25" s="47">
        <v>7.8</v>
      </c>
      <c r="AS25" s="47" t="s">
        <v>550</v>
      </c>
      <c r="AT25" s="47">
        <v>0.2</v>
      </c>
      <c r="AU25" s="47" t="s">
        <v>545</v>
      </c>
      <c r="AV25" s="47" t="s">
        <v>544</v>
      </c>
      <c r="AW25" s="47">
        <v>0.5</v>
      </c>
      <c r="AX25" s="47" t="s">
        <v>544</v>
      </c>
      <c r="AY25" s="47">
        <v>73</v>
      </c>
      <c r="AZ25" s="47" t="s">
        <v>551</v>
      </c>
      <c r="BA25" s="47">
        <v>0.06</v>
      </c>
      <c r="BB25" s="47" t="s">
        <v>549</v>
      </c>
      <c r="BC25" s="47">
        <v>0.8</v>
      </c>
      <c r="BD25" s="47" t="s">
        <v>551</v>
      </c>
      <c r="BE25" s="47" t="s">
        <v>549</v>
      </c>
      <c r="BF25" s="47">
        <v>1.0900000000000001</v>
      </c>
      <c r="BG25" s="47">
        <v>13</v>
      </c>
      <c r="BH25" s="47" t="s">
        <v>544</v>
      </c>
      <c r="BI25" s="47">
        <v>2.4</v>
      </c>
      <c r="BJ25" s="47">
        <v>0.3</v>
      </c>
      <c r="BK25" s="47">
        <v>6</v>
      </c>
      <c r="BL25" s="47">
        <v>22.9</v>
      </c>
      <c r="BM25" s="47"/>
      <c r="BN25" s="47"/>
      <c r="BO25" s="47"/>
      <c r="BP25" s="47"/>
      <c r="BQ25" s="47"/>
      <c r="BR25" s="47"/>
      <c r="BS25" s="47"/>
      <c r="BT25" s="47"/>
      <c r="BU25" s="47"/>
      <c r="BV25" s="47"/>
      <c r="BW25" s="47"/>
      <c r="BX25" s="47"/>
      <c r="BY25" s="47"/>
      <c r="BZ25" s="47"/>
      <c r="CA25" s="47"/>
      <c r="CB25" s="47"/>
      <c r="CC25" s="47"/>
      <c r="CD25" s="47"/>
      <c r="CE25" s="47"/>
      <c r="CF25" s="47"/>
      <c r="CG25" s="47"/>
      <c r="CH25" s="47"/>
      <c r="CI25" s="47"/>
      <c r="CJ25" s="47"/>
      <c r="CK25" s="47"/>
      <c r="CL25" s="47"/>
      <c r="CM25" s="47"/>
      <c r="CN25" s="47"/>
      <c r="CO25" s="47"/>
      <c r="CP25" s="47"/>
      <c r="CQ25" s="47"/>
      <c r="CR25" s="47"/>
      <c r="CS25" s="47"/>
      <c r="CT25" s="47"/>
      <c r="CU25" s="47"/>
      <c r="CV25" s="47"/>
      <c r="CW25" s="47"/>
      <c r="CX25" s="47"/>
      <c r="CY25" s="47"/>
      <c r="CZ25" s="47"/>
      <c r="DA25" s="47"/>
      <c r="DB25" s="47"/>
      <c r="DC25" s="47"/>
    </row>
    <row r="26" spans="1:107">
      <c r="A26" s="47" t="s">
        <v>630</v>
      </c>
      <c r="B26" s="47" t="s">
        <v>244</v>
      </c>
      <c r="C26" s="47" t="s">
        <v>542</v>
      </c>
      <c r="D26" s="47">
        <v>0.6</v>
      </c>
      <c r="E26" s="47">
        <v>19.8</v>
      </c>
      <c r="F26" s="47">
        <v>0.47</v>
      </c>
      <c r="G26" s="47">
        <v>0.6</v>
      </c>
      <c r="H26" s="47">
        <v>11.13</v>
      </c>
      <c r="I26" s="47" t="s">
        <v>543</v>
      </c>
      <c r="J26" s="47">
        <v>0.26</v>
      </c>
      <c r="K26" s="47">
        <v>3.7</v>
      </c>
      <c r="L26" s="47">
        <v>0.03</v>
      </c>
      <c r="M26" s="47" t="s">
        <v>544</v>
      </c>
      <c r="N26" s="47">
        <v>6</v>
      </c>
      <c r="O26" s="47">
        <v>16</v>
      </c>
      <c r="P26" s="47">
        <v>36</v>
      </c>
      <c r="Q26" s="47" t="s">
        <v>545</v>
      </c>
      <c r="R26" s="47" t="s">
        <v>546</v>
      </c>
      <c r="S26" s="47" t="s">
        <v>547</v>
      </c>
      <c r="T26" s="47">
        <v>6.2</v>
      </c>
      <c r="U26" s="47">
        <v>1.3</v>
      </c>
      <c r="V26" s="47" t="s">
        <v>548</v>
      </c>
      <c r="W26" s="47">
        <v>0.4</v>
      </c>
      <c r="X26" s="47" t="s">
        <v>548</v>
      </c>
      <c r="Y26" s="47">
        <v>0.36</v>
      </c>
      <c r="Z26" s="47">
        <v>0.18</v>
      </c>
      <c r="AA26" s="47">
        <v>0.1</v>
      </c>
      <c r="AB26" s="47">
        <v>2</v>
      </c>
      <c r="AC26" s="47">
        <v>0.4</v>
      </c>
      <c r="AD26" s="47" t="s">
        <v>544</v>
      </c>
      <c r="AE26" s="47" t="s">
        <v>544</v>
      </c>
      <c r="AF26" s="47">
        <v>7.0000000000000007E-2</v>
      </c>
      <c r="AG26" s="47" t="s">
        <v>547</v>
      </c>
      <c r="AH26" s="47">
        <v>2.8</v>
      </c>
      <c r="AI26" s="47" t="s">
        <v>548</v>
      </c>
      <c r="AJ26" s="47" t="s">
        <v>549</v>
      </c>
      <c r="AK26" s="47">
        <v>395</v>
      </c>
      <c r="AL26" s="47">
        <v>3</v>
      </c>
      <c r="AM26" s="47" t="s">
        <v>544</v>
      </c>
      <c r="AN26" s="47">
        <v>2.5</v>
      </c>
      <c r="AO26" s="47">
        <v>6</v>
      </c>
      <c r="AP26" s="47">
        <v>16</v>
      </c>
      <c r="AQ26" s="47">
        <v>0.7</v>
      </c>
      <c r="AR26" s="47">
        <v>8.9</v>
      </c>
      <c r="AS26" s="47" t="s">
        <v>550</v>
      </c>
      <c r="AT26" s="47">
        <v>0.1</v>
      </c>
      <c r="AU26" s="47" t="s">
        <v>545</v>
      </c>
      <c r="AV26" s="47" t="s">
        <v>544</v>
      </c>
      <c r="AW26" s="47">
        <v>0.5</v>
      </c>
      <c r="AX26" s="47" t="s">
        <v>544</v>
      </c>
      <c r="AY26" s="47">
        <v>68</v>
      </c>
      <c r="AZ26" s="47" t="s">
        <v>551</v>
      </c>
      <c r="BA26" s="47">
        <v>0.05</v>
      </c>
      <c r="BB26" s="47" t="s">
        <v>549</v>
      </c>
      <c r="BC26" s="47">
        <v>0.9</v>
      </c>
      <c r="BD26" s="47" t="s">
        <v>551</v>
      </c>
      <c r="BE26" s="47" t="s">
        <v>549</v>
      </c>
      <c r="BF26" s="47">
        <v>1.1399999999999999</v>
      </c>
      <c r="BG26" s="47">
        <v>13</v>
      </c>
      <c r="BH26" s="47" t="s">
        <v>544</v>
      </c>
      <c r="BI26" s="47">
        <v>2.1</v>
      </c>
      <c r="BJ26" s="47">
        <v>0.2</v>
      </c>
      <c r="BK26" s="47" t="s">
        <v>545</v>
      </c>
      <c r="BL26" s="47">
        <v>20.2</v>
      </c>
      <c r="BM26" s="47"/>
      <c r="BN26" s="47"/>
      <c r="BO26" s="47"/>
      <c r="BP26" s="47"/>
      <c r="BQ26" s="47"/>
      <c r="BR26" s="47"/>
      <c r="BS26" s="47"/>
      <c r="BT26" s="47"/>
      <c r="BU26" s="47"/>
      <c r="BV26" s="47"/>
      <c r="BW26" s="47"/>
      <c r="BX26" s="47"/>
      <c r="BY26" s="47"/>
      <c r="BZ26" s="47"/>
      <c r="CA26" s="47"/>
      <c r="CB26" s="47"/>
      <c r="CC26" s="47"/>
      <c r="CD26" s="47"/>
      <c r="CE26" s="47"/>
      <c r="CF26" s="47"/>
      <c r="CG26" s="47"/>
      <c r="CH26" s="47"/>
      <c r="CI26" s="47"/>
      <c r="CJ26" s="47"/>
      <c r="CK26" s="47"/>
      <c r="CL26" s="47"/>
      <c r="CM26" s="47"/>
      <c r="CN26" s="47"/>
      <c r="CO26" s="47"/>
      <c r="CP26" s="47"/>
      <c r="CQ26" s="47"/>
      <c r="CR26" s="47"/>
      <c r="CS26" s="47"/>
      <c r="CT26" s="47"/>
      <c r="CU26" s="47"/>
      <c r="CV26" s="47"/>
      <c r="CW26" s="47"/>
      <c r="CX26" s="47"/>
      <c r="CY26" s="47"/>
      <c r="CZ26" s="47"/>
      <c r="DA26" s="47"/>
      <c r="DB26" s="47"/>
      <c r="DC26" s="47"/>
    </row>
    <row r="27" spans="1:107">
      <c r="A27" s="47" t="s">
        <v>631</v>
      </c>
      <c r="B27" s="47" t="s">
        <v>246</v>
      </c>
      <c r="C27" s="47" t="s">
        <v>542</v>
      </c>
      <c r="D27" s="47">
        <v>0.36</v>
      </c>
      <c r="E27" s="47">
        <v>20.8</v>
      </c>
      <c r="F27" s="47">
        <v>0.46</v>
      </c>
      <c r="G27" s="47">
        <v>0.4</v>
      </c>
      <c r="H27" s="47">
        <v>11.3</v>
      </c>
      <c r="I27" s="47" t="s">
        <v>543</v>
      </c>
      <c r="J27" s="47">
        <v>0.25</v>
      </c>
      <c r="K27" s="47">
        <v>3</v>
      </c>
      <c r="L27" s="47">
        <v>0.02</v>
      </c>
      <c r="M27" s="47" t="s">
        <v>544</v>
      </c>
      <c r="N27" s="47">
        <v>6</v>
      </c>
      <c r="O27" s="47">
        <v>10</v>
      </c>
      <c r="P27" s="47">
        <v>23</v>
      </c>
      <c r="Q27" s="47" t="s">
        <v>545</v>
      </c>
      <c r="R27" s="47" t="s">
        <v>546</v>
      </c>
      <c r="S27" s="47" t="s">
        <v>547</v>
      </c>
      <c r="T27" s="47">
        <v>4.4000000000000004</v>
      </c>
      <c r="U27" s="47">
        <v>1.2</v>
      </c>
      <c r="V27" s="47" t="s">
        <v>548</v>
      </c>
      <c r="W27" s="47">
        <v>0.2</v>
      </c>
      <c r="X27" s="47" t="s">
        <v>548</v>
      </c>
      <c r="Y27" s="47">
        <v>0.32</v>
      </c>
      <c r="Z27" s="47">
        <v>0.17</v>
      </c>
      <c r="AA27" s="47">
        <v>7.0000000000000007E-2</v>
      </c>
      <c r="AB27" s="47" t="s">
        <v>544</v>
      </c>
      <c r="AC27" s="47">
        <v>0.3</v>
      </c>
      <c r="AD27" s="47" t="s">
        <v>544</v>
      </c>
      <c r="AE27" s="47" t="s">
        <v>544</v>
      </c>
      <c r="AF27" s="47">
        <v>0.05</v>
      </c>
      <c r="AG27" s="47" t="s">
        <v>547</v>
      </c>
      <c r="AH27" s="47">
        <v>2.1</v>
      </c>
      <c r="AI27" s="47" t="s">
        <v>548</v>
      </c>
      <c r="AJ27" s="47" t="s">
        <v>549</v>
      </c>
      <c r="AK27" s="47">
        <v>423</v>
      </c>
      <c r="AL27" s="47">
        <v>3</v>
      </c>
      <c r="AM27" s="47" t="s">
        <v>544</v>
      </c>
      <c r="AN27" s="47">
        <v>1.9</v>
      </c>
      <c r="AO27" s="47" t="s">
        <v>545</v>
      </c>
      <c r="AP27" s="47">
        <v>9</v>
      </c>
      <c r="AQ27" s="47">
        <v>0.48</v>
      </c>
      <c r="AR27" s="47">
        <v>5.0999999999999996</v>
      </c>
      <c r="AS27" s="47" t="s">
        <v>550</v>
      </c>
      <c r="AT27" s="47" t="s">
        <v>546</v>
      </c>
      <c r="AU27" s="47" t="s">
        <v>545</v>
      </c>
      <c r="AV27" s="47" t="s">
        <v>544</v>
      </c>
      <c r="AW27" s="47">
        <v>0.4</v>
      </c>
      <c r="AX27" s="47" t="s">
        <v>544</v>
      </c>
      <c r="AY27" s="47">
        <v>105</v>
      </c>
      <c r="AZ27" s="47" t="s">
        <v>551</v>
      </c>
      <c r="BA27" s="47" t="s">
        <v>549</v>
      </c>
      <c r="BB27" s="47" t="s">
        <v>549</v>
      </c>
      <c r="BC27" s="47">
        <v>0.6</v>
      </c>
      <c r="BD27" s="47" t="s">
        <v>551</v>
      </c>
      <c r="BE27" s="47" t="s">
        <v>549</v>
      </c>
      <c r="BF27" s="47">
        <v>0.97</v>
      </c>
      <c r="BG27" s="47">
        <v>10</v>
      </c>
      <c r="BH27" s="47" t="s">
        <v>544</v>
      </c>
      <c r="BI27" s="47">
        <v>1.6</v>
      </c>
      <c r="BJ27" s="47">
        <v>0.2</v>
      </c>
      <c r="BK27" s="47" t="s">
        <v>545</v>
      </c>
      <c r="BL27" s="47">
        <v>12.3</v>
      </c>
      <c r="BM27" s="47"/>
      <c r="BN27" s="47"/>
      <c r="BO27" s="47"/>
      <c r="BP27" s="47"/>
      <c r="BQ27" s="47"/>
      <c r="BR27" s="47"/>
      <c r="BS27" s="47"/>
      <c r="BT27" s="47"/>
      <c r="BU27" s="47"/>
      <c r="BV27" s="47"/>
      <c r="BW27" s="47"/>
      <c r="BX27" s="47"/>
      <c r="BY27" s="47"/>
      <c r="BZ27" s="47"/>
      <c r="CA27" s="47"/>
      <c r="CB27" s="47"/>
      <c r="CC27" s="47"/>
      <c r="CD27" s="47"/>
      <c r="CE27" s="47"/>
      <c r="CF27" s="47"/>
      <c r="CG27" s="47"/>
      <c r="CH27" s="47"/>
      <c r="CI27" s="47"/>
      <c r="CJ27" s="47"/>
      <c r="CK27" s="47"/>
      <c r="CL27" s="47"/>
      <c r="CM27" s="47"/>
      <c r="CN27" s="47"/>
      <c r="CO27" s="47"/>
      <c r="CP27" s="47"/>
      <c r="CQ27" s="47"/>
      <c r="CR27" s="47"/>
      <c r="CS27" s="47"/>
      <c r="CT27" s="47"/>
      <c r="CU27" s="47"/>
      <c r="CV27" s="47"/>
      <c r="CW27" s="47"/>
      <c r="CX27" s="47"/>
      <c r="CY27" s="47"/>
      <c r="CZ27" s="47"/>
      <c r="DA27" s="47"/>
      <c r="DB27" s="47"/>
      <c r="DC27" s="47"/>
    </row>
    <row r="28" spans="1:107">
      <c r="A28" s="47" t="s">
        <v>632</v>
      </c>
      <c r="B28" s="47" t="s">
        <v>248</v>
      </c>
      <c r="C28" s="47" t="s">
        <v>542</v>
      </c>
      <c r="D28" s="47">
        <v>0.39</v>
      </c>
      <c r="E28" s="47">
        <v>20.2</v>
      </c>
      <c r="F28" s="47">
        <v>0.42</v>
      </c>
      <c r="G28" s="47">
        <v>0.5</v>
      </c>
      <c r="H28" s="47">
        <v>11.09</v>
      </c>
      <c r="I28" s="47" t="s">
        <v>543</v>
      </c>
      <c r="J28" s="47">
        <v>0.22</v>
      </c>
      <c r="K28" s="47">
        <v>3</v>
      </c>
      <c r="L28" s="47">
        <v>0.02</v>
      </c>
      <c r="M28" s="47" t="s">
        <v>544</v>
      </c>
      <c r="N28" s="47">
        <v>6</v>
      </c>
      <c r="O28" s="47">
        <v>11</v>
      </c>
      <c r="P28" s="47">
        <v>29</v>
      </c>
      <c r="Q28" s="47" t="s">
        <v>545</v>
      </c>
      <c r="R28" s="47">
        <v>0.1</v>
      </c>
      <c r="S28" s="47" t="s">
        <v>547</v>
      </c>
      <c r="T28" s="47">
        <v>5</v>
      </c>
      <c r="U28" s="47">
        <v>1.2</v>
      </c>
      <c r="V28" s="47" t="s">
        <v>548</v>
      </c>
      <c r="W28" s="47">
        <v>0.2</v>
      </c>
      <c r="X28" s="47" t="s">
        <v>548</v>
      </c>
      <c r="Y28" s="47">
        <v>0.33</v>
      </c>
      <c r="Z28" s="47">
        <v>0.19</v>
      </c>
      <c r="AA28" s="47">
        <v>0.08</v>
      </c>
      <c r="AB28" s="47">
        <v>1</v>
      </c>
      <c r="AC28" s="47">
        <v>0.39</v>
      </c>
      <c r="AD28" s="47" t="s">
        <v>544</v>
      </c>
      <c r="AE28" s="47" t="s">
        <v>544</v>
      </c>
      <c r="AF28" s="47">
        <v>0.05</v>
      </c>
      <c r="AG28" s="47" t="s">
        <v>547</v>
      </c>
      <c r="AH28" s="47">
        <v>2.2999999999999998</v>
      </c>
      <c r="AI28" s="47" t="s">
        <v>548</v>
      </c>
      <c r="AJ28" s="47" t="s">
        <v>549</v>
      </c>
      <c r="AK28" s="47">
        <v>413</v>
      </c>
      <c r="AL28" s="47">
        <v>2</v>
      </c>
      <c r="AM28" s="47" t="s">
        <v>544</v>
      </c>
      <c r="AN28" s="47">
        <v>2.1</v>
      </c>
      <c r="AO28" s="47">
        <v>6</v>
      </c>
      <c r="AP28" s="47">
        <v>11</v>
      </c>
      <c r="AQ28" s="47">
        <v>0.54</v>
      </c>
      <c r="AR28" s="47">
        <v>5.8</v>
      </c>
      <c r="AS28" s="47" t="s">
        <v>550</v>
      </c>
      <c r="AT28" s="47">
        <v>0.1</v>
      </c>
      <c r="AU28" s="47" t="s">
        <v>545</v>
      </c>
      <c r="AV28" s="47">
        <v>1</v>
      </c>
      <c r="AW28" s="47">
        <v>0.4</v>
      </c>
      <c r="AX28" s="47" t="s">
        <v>544</v>
      </c>
      <c r="AY28" s="47">
        <v>70</v>
      </c>
      <c r="AZ28" s="47" t="s">
        <v>551</v>
      </c>
      <c r="BA28" s="47" t="s">
        <v>549</v>
      </c>
      <c r="BB28" s="47" t="s">
        <v>549</v>
      </c>
      <c r="BC28" s="47">
        <v>0.6</v>
      </c>
      <c r="BD28" s="47" t="s">
        <v>551</v>
      </c>
      <c r="BE28" s="47" t="s">
        <v>549</v>
      </c>
      <c r="BF28" s="47">
        <v>0.96</v>
      </c>
      <c r="BG28" s="47">
        <v>11</v>
      </c>
      <c r="BH28" s="47" t="s">
        <v>544</v>
      </c>
      <c r="BI28" s="47">
        <v>1.9</v>
      </c>
      <c r="BJ28" s="47">
        <v>0.2</v>
      </c>
      <c r="BK28" s="47" t="s">
        <v>545</v>
      </c>
      <c r="BL28" s="47">
        <v>12.8</v>
      </c>
      <c r="BM28" s="47"/>
      <c r="BN28" s="47"/>
      <c r="BO28" s="47"/>
      <c r="BP28" s="47"/>
      <c r="BQ28" s="47"/>
      <c r="BR28" s="47"/>
      <c r="BS28" s="47"/>
      <c r="BT28" s="47"/>
      <c r="BU28" s="47"/>
      <c r="BV28" s="47"/>
      <c r="BW28" s="47"/>
      <c r="BX28" s="47"/>
      <c r="BY28" s="47"/>
      <c r="BZ28" s="47"/>
      <c r="CA28" s="47"/>
      <c r="CB28" s="47"/>
      <c r="CC28" s="47"/>
      <c r="CD28" s="47"/>
      <c r="CE28" s="47"/>
      <c r="CF28" s="47"/>
      <c r="CG28" s="47"/>
      <c r="CH28" s="47"/>
      <c r="CI28" s="47"/>
      <c r="CJ28" s="47"/>
      <c r="CK28" s="47"/>
      <c r="CL28" s="47"/>
      <c r="CM28" s="47"/>
      <c r="CN28" s="47"/>
      <c r="CO28" s="47"/>
      <c r="CP28" s="47"/>
      <c r="CQ28" s="47"/>
      <c r="CR28" s="47"/>
      <c r="CS28" s="47"/>
      <c r="CT28" s="47"/>
      <c r="CU28" s="47"/>
      <c r="CV28" s="47"/>
      <c r="CW28" s="47"/>
      <c r="CX28" s="47"/>
      <c r="CY28" s="47"/>
      <c r="CZ28" s="47"/>
      <c r="DA28" s="47"/>
      <c r="DB28" s="47"/>
      <c r="DC28" s="47"/>
    </row>
    <row r="29" spans="1:107">
      <c r="A29" s="47" t="s">
        <v>633</v>
      </c>
      <c r="B29" s="47" t="s">
        <v>250</v>
      </c>
      <c r="C29" s="47" t="s">
        <v>542</v>
      </c>
      <c r="D29" s="47">
        <v>0.42</v>
      </c>
      <c r="E29" s="47">
        <v>20.9</v>
      </c>
      <c r="F29" s="47">
        <v>0.38</v>
      </c>
      <c r="G29" s="47">
        <v>0.5</v>
      </c>
      <c r="H29" s="47">
        <v>11.55</v>
      </c>
      <c r="I29" s="47" t="s">
        <v>543</v>
      </c>
      <c r="J29" s="47">
        <v>0.17</v>
      </c>
      <c r="K29" s="47">
        <v>2.5</v>
      </c>
      <c r="L29" s="47">
        <v>0.02</v>
      </c>
      <c r="M29" s="47" t="s">
        <v>544</v>
      </c>
      <c r="N29" s="47" t="s">
        <v>545</v>
      </c>
      <c r="O29" s="47">
        <v>15</v>
      </c>
      <c r="P29" s="47">
        <v>24</v>
      </c>
      <c r="Q29" s="47" t="s">
        <v>545</v>
      </c>
      <c r="R29" s="47">
        <v>0.2</v>
      </c>
      <c r="S29" s="47" t="s">
        <v>547</v>
      </c>
      <c r="T29" s="47">
        <v>4</v>
      </c>
      <c r="U29" s="47">
        <v>1</v>
      </c>
      <c r="V29" s="47" t="s">
        <v>548</v>
      </c>
      <c r="W29" s="47">
        <v>0.3</v>
      </c>
      <c r="X29" s="47" t="s">
        <v>548</v>
      </c>
      <c r="Y29" s="47">
        <v>0.28000000000000003</v>
      </c>
      <c r="Z29" s="47">
        <v>0.16</v>
      </c>
      <c r="AA29" s="47">
        <v>7.0000000000000007E-2</v>
      </c>
      <c r="AB29" s="47">
        <v>1</v>
      </c>
      <c r="AC29" s="47">
        <v>0.36</v>
      </c>
      <c r="AD29" s="47" t="s">
        <v>544</v>
      </c>
      <c r="AE29" s="47" t="s">
        <v>544</v>
      </c>
      <c r="AF29" s="47">
        <v>0.06</v>
      </c>
      <c r="AG29" s="47" t="s">
        <v>547</v>
      </c>
      <c r="AH29" s="47">
        <v>1.9</v>
      </c>
      <c r="AI29" s="47" t="s">
        <v>548</v>
      </c>
      <c r="AJ29" s="47" t="s">
        <v>549</v>
      </c>
      <c r="AK29" s="47">
        <v>414</v>
      </c>
      <c r="AL29" s="47" t="s">
        <v>554</v>
      </c>
      <c r="AM29" s="47" t="s">
        <v>544</v>
      </c>
      <c r="AN29" s="47">
        <v>1.8</v>
      </c>
      <c r="AO29" s="47" t="s">
        <v>545</v>
      </c>
      <c r="AP29" s="47">
        <v>6</v>
      </c>
      <c r="AQ29" s="47">
        <v>0.46</v>
      </c>
      <c r="AR29" s="47">
        <v>6.6</v>
      </c>
      <c r="AS29" s="47" t="s">
        <v>550</v>
      </c>
      <c r="AT29" s="47">
        <v>0.2</v>
      </c>
      <c r="AU29" s="47" t="s">
        <v>545</v>
      </c>
      <c r="AV29" s="47" t="s">
        <v>544</v>
      </c>
      <c r="AW29" s="47">
        <v>0.4</v>
      </c>
      <c r="AX29" s="47" t="s">
        <v>544</v>
      </c>
      <c r="AY29" s="47">
        <v>69</v>
      </c>
      <c r="AZ29" s="47" t="s">
        <v>551</v>
      </c>
      <c r="BA29" s="47">
        <v>0.05</v>
      </c>
      <c r="BB29" s="47" t="s">
        <v>549</v>
      </c>
      <c r="BC29" s="47">
        <v>0.6</v>
      </c>
      <c r="BD29" s="47" t="s">
        <v>551</v>
      </c>
      <c r="BE29" s="47" t="s">
        <v>549</v>
      </c>
      <c r="BF29" s="47">
        <v>0.91</v>
      </c>
      <c r="BG29" s="47">
        <v>10</v>
      </c>
      <c r="BH29" s="47" t="s">
        <v>544</v>
      </c>
      <c r="BI29" s="47">
        <v>1.7</v>
      </c>
      <c r="BJ29" s="47">
        <v>0.2</v>
      </c>
      <c r="BK29" s="47" t="s">
        <v>545</v>
      </c>
      <c r="BL29" s="47">
        <v>15.1</v>
      </c>
      <c r="BM29" s="47"/>
      <c r="BN29" s="47"/>
      <c r="BO29" s="47"/>
      <c r="BP29" s="47"/>
      <c r="BQ29" s="47"/>
      <c r="BR29" s="47"/>
      <c r="BS29" s="47"/>
      <c r="BT29" s="47"/>
      <c r="BU29" s="47"/>
      <c r="BV29" s="47"/>
      <c r="BW29" s="47"/>
      <c r="BX29" s="47"/>
      <c r="BY29" s="47"/>
      <c r="BZ29" s="47"/>
      <c r="CA29" s="47"/>
      <c r="CB29" s="47"/>
      <c r="CC29" s="47"/>
      <c r="CD29" s="47"/>
      <c r="CE29" s="47"/>
      <c r="CF29" s="47"/>
      <c r="CG29" s="47"/>
      <c r="CH29" s="47"/>
      <c r="CI29" s="47"/>
      <c r="CJ29" s="47"/>
      <c r="CK29" s="47"/>
      <c r="CL29" s="47"/>
      <c r="CM29" s="47"/>
      <c r="CN29" s="47"/>
      <c r="CO29" s="47"/>
      <c r="CP29" s="47"/>
      <c r="CQ29" s="47"/>
      <c r="CR29" s="47"/>
      <c r="CS29" s="47"/>
      <c r="CT29" s="47"/>
      <c r="CU29" s="47"/>
      <c r="CV29" s="47"/>
      <c r="CW29" s="47"/>
      <c r="CX29" s="47"/>
      <c r="CY29" s="47"/>
      <c r="CZ29" s="47"/>
      <c r="DA29" s="47"/>
      <c r="DB29" s="47"/>
      <c r="DC29" s="47"/>
    </row>
    <row r="30" spans="1:107">
      <c r="A30" s="47" t="s">
        <v>634</v>
      </c>
      <c r="B30" s="47" t="s">
        <v>252</v>
      </c>
      <c r="C30" s="47" t="s">
        <v>542</v>
      </c>
      <c r="D30" s="47">
        <v>0.36</v>
      </c>
      <c r="E30" s="47">
        <v>21.2</v>
      </c>
      <c r="F30" s="47">
        <v>0.35</v>
      </c>
      <c r="G30" s="47">
        <v>0.4</v>
      </c>
      <c r="H30" s="47">
        <v>11.54</v>
      </c>
      <c r="I30" s="47" t="s">
        <v>543</v>
      </c>
      <c r="J30" s="47">
        <v>0.12</v>
      </c>
      <c r="K30" s="47">
        <v>2.4</v>
      </c>
      <c r="L30" s="47">
        <v>0.02</v>
      </c>
      <c r="M30" s="47" t="s">
        <v>544</v>
      </c>
      <c r="N30" s="47" t="s">
        <v>545</v>
      </c>
      <c r="O30" s="47">
        <v>12</v>
      </c>
      <c r="P30" s="47">
        <v>28</v>
      </c>
      <c r="Q30" s="47" t="s">
        <v>545</v>
      </c>
      <c r="R30" s="47" t="s">
        <v>546</v>
      </c>
      <c r="S30" s="47" t="s">
        <v>547</v>
      </c>
      <c r="T30" s="47">
        <v>3.8</v>
      </c>
      <c r="U30" s="47">
        <v>0.8</v>
      </c>
      <c r="V30" s="47">
        <v>12</v>
      </c>
      <c r="W30" s="47">
        <v>0.2</v>
      </c>
      <c r="X30" s="47" t="s">
        <v>548</v>
      </c>
      <c r="Y30" s="47">
        <v>0.24</v>
      </c>
      <c r="Z30" s="47">
        <v>0.12</v>
      </c>
      <c r="AA30" s="47">
        <v>7.0000000000000007E-2</v>
      </c>
      <c r="AB30" s="47" t="s">
        <v>544</v>
      </c>
      <c r="AC30" s="47">
        <v>0.26</v>
      </c>
      <c r="AD30" s="47" t="s">
        <v>544</v>
      </c>
      <c r="AE30" s="47" t="s">
        <v>544</v>
      </c>
      <c r="AF30" s="47">
        <v>0.06</v>
      </c>
      <c r="AG30" s="47" t="s">
        <v>547</v>
      </c>
      <c r="AH30" s="47">
        <v>1.7</v>
      </c>
      <c r="AI30" s="47" t="s">
        <v>548</v>
      </c>
      <c r="AJ30" s="47" t="s">
        <v>549</v>
      </c>
      <c r="AK30" s="47">
        <v>429</v>
      </c>
      <c r="AL30" s="47" t="s">
        <v>554</v>
      </c>
      <c r="AM30" s="47" t="s">
        <v>544</v>
      </c>
      <c r="AN30" s="47">
        <v>1.7</v>
      </c>
      <c r="AO30" s="47">
        <v>7</v>
      </c>
      <c r="AP30" s="47" t="s">
        <v>545</v>
      </c>
      <c r="AQ30" s="47">
        <v>0.43</v>
      </c>
      <c r="AR30" s="47">
        <v>5.9</v>
      </c>
      <c r="AS30" s="47" t="s">
        <v>550</v>
      </c>
      <c r="AT30" s="47">
        <v>0.2</v>
      </c>
      <c r="AU30" s="47" t="s">
        <v>545</v>
      </c>
      <c r="AV30" s="47">
        <v>1</v>
      </c>
      <c r="AW30" s="47">
        <v>0.3</v>
      </c>
      <c r="AX30" s="47" t="s">
        <v>544</v>
      </c>
      <c r="AY30" s="47">
        <v>71</v>
      </c>
      <c r="AZ30" s="47" t="s">
        <v>551</v>
      </c>
      <c r="BA30" s="47" t="s">
        <v>549</v>
      </c>
      <c r="BB30" s="47" t="s">
        <v>549</v>
      </c>
      <c r="BC30" s="47">
        <v>0.5</v>
      </c>
      <c r="BD30" s="47" t="s">
        <v>551</v>
      </c>
      <c r="BE30" s="47" t="s">
        <v>549</v>
      </c>
      <c r="BF30" s="47">
        <v>0.78</v>
      </c>
      <c r="BG30" s="47">
        <v>10</v>
      </c>
      <c r="BH30" s="47" t="s">
        <v>544</v>
      </c>
      <c r="BI30" s="47">
        <v>1.5</v>
      </c>
      <c r="BJ30" s="47">
        <v>0.1</v>
      </c>
      <c r="BK30" s="47">
        <v>6</v>
      </c>
      <c r="BL30" s="47">
        <v>9.5</v>
      </c>
      <c r="BM30" s="47"/>
      <c r="BN30" s="47"/>
      <c r="BO30" s="47"/>
      <c r="BP30" s="47"/>
      <c r="BQ30" s="47"/>
      <c r="BR30" s="47"/>
      <c r="BS30" s="47"/>
      <c r="BT30" s="47"/>
      <c r="BU30" s="47"/>
      <c r="BV30" s="47"/>
      <c r="BW30" s="47"/>
      <c r="BX30" s="47"/>
      <c r="BY30" s="47"/>
      <c r="BZ30" s="47"/>
      <c r="CA30" s="47"/>
      <c r="CB30" s="47"/>
      <c r="CC30" s="47"/>
      <c r="CD30" s="47"/>
      <c r="CE30" s="47"/>
      <c r="CF30" s="47"/>
      <c r="CG30" s="47"/>
      <c r="CH30" s="47"/>
      <c r="CI30" s="47"/>
      <c r="CJ30" s="47"/>
      <c r="CK30" s="47"/>
      <c r="CL30" s="47"/>
      <c r="CM30" s="47"/>
      <c r="CN30" s="47"/>
      <c r="CO30" s="47"/>
      <c r="CP30" s="47"/>
      <c r="CQ30" s="47"/>
      <c r="CR30" s="47"/>
      <c r="CS30" s="47"/>
      <c r="CT30" s="47"/>
      <c r="CU30" s="47"/>
      <c r="CV30" s="47"/>
      <c r="CW30" s="47"/>
      <c r="CX30" s="47"/>
      <c r="CY30" s="47"/>
      <c r="CZ30" s="47"/>
      <c r="DA30" s="47"/>
      <c r="DB30" s="47"/>
      <c r="DC30" s="47"/>
    </row>
    <row r="31" spans="1:107">
      <c r="A31" s="47" t="s">
        <v>635</v>
      </c>
      <c r="B31" s="47" t="s">
        <v>254</v>
      </c>
      <c r="C31" s="47" t="s">
        <v>542</v>
      </c>
      <c r="D31" s="47">
        <v>0.45</v>
      </c>
      <c r="E31" s="47">
        <v>20.399999999999999</v>
      </c>
      <c r="F31" s="47">
        <v>0.41</v>
      </c>
      <c r="G31" s="47">
        <v>0.6</v>
      </c>
      <c r="H31" s="47">
        <v>11.63</v>
      </c>
      <c r="I31" s="47" t="s">
        <v>543</v>
      </c>
      <c r="J31" s="47">
        <v>0.17</v>
      </c>
      <c r="K31" s="47">
        <v>2.5</v>
      </c>
      <c r="L31" s="47">
        <v>0.02</v>
      </c>
      <c r="M31" s="47" t="s">
        <v>544</v>
      </c>
      <c r="N31" s="47" t="s">
        <v>545</v>
      </c>
      <c r="O31" s="47">
        <v>11</v>
      </c>
      <c r="P31" s="47">
        <v>30</v>
      </c>
      <c r="Q31" s="47" t="s">
        <v>545</v>
      </c>
      <c r="R31" s="47" t="s">
        <v>546</v>
      </c>
      <c r="S31" s="47" t="s">
        <v>547</v>
      </c>
      <c r="T31" s="47">
        <v>4.9000000000000004</v>
      </c>
      <c r="U31" s="47">
        <v>1.4</v>
      </c>
      <c r="V31" s="47">
        <v>26</v>
      </c>
      <c r="W31" s="47">
        <v>0.3</v>
      </c>
      <c r="X31" s="47" t="s">
        <v>548</v>
      </c>
      <c r="Y31" s="47">
        <v>0.26</v>
      </c>
      <c r="Z31" s="47">
        <v>0.17</v>
      </c>
      <c r="AA31" s="47">
        <v>0.08</v>
      </c>
      <c r="AB31" s="47">
        <v>1</v>
      </c>
      <c r="AC31" s="47">
        <v>0.31</v>
      </c>
      <c r="AD31" s="47" t="s">
        <v>544</v>
      </c>
      <c r="AE31" s="47" t="s">
        <v>544</v>
      </c>
      <c r="AF31" s="47" t="s">
        <v>549</v>
      </c>
      <c r="AG31" s="47" t="s">
        <v>547</v>
      </c>
      <c r="AH31" s="47">
        <v>2.2999999999999998</v>
      </c>
      <c r="AI31" s="47" t="s">
        <v>548</v>
      </c>
      <c r="AJ31" s="47" t="s">
        <v>549</v>
      </c>
      <c r="AK31" s="47">
        <v>449</v>
      </c>
      <c r="AL31" s="47" t="s">
        <v>554</v>
      </c>
      <c r="AM31" s="47" t="s">
        <v>544</v>
      </c>
      <c r="AN31" s="47">
        <v>2</v>
      </c>
      <c r="AO31" s="47">
        <v>36</v>
      </c>
      <c r="AP31" s="47">
        <v>5</v>
      </c>
      <c r="AQ31" s="47">
        <v>0.52</v>
      </c>
      <c r="AR31" s="47">
        <v>6.7</v>
      </c>
      <c r="AS31" s="47" t="s">
        <v>550</v>
      </c>
      <c r="AT31" s="47">
        <v>0.2</v>
      </c>
      <c r="AU31" s="47" t="s">
        <v>545</v>
      </c>
      <c r="AV31" s="47" t="s">
        <v>544</v>
      </c>
      <c r="AW31" s="47">
        <v>0.3</v>
      </c>
      <c r="AX31" s="47" t="s">
        <v>544</v>
      </c>
      <c r="AY31" s="47">
        <v>58</v>
      </c>
      <c r="AZ31" s="47" t="s">
        <v>551</v>
      </c>
      <c r="BA31" s="47" t="s">
        <v>549</v>
      </c>
      <c r="BB31" s="47" t="s">
        <v>549</v>
      </c>
      <c r="BC31" s="47">
        <v>0.5</v>
      </c>
      <c r="BD31" s="47" t="s">
        <v>551</v>
      </c>
      <c r="BE31" s="47" t="s">
        <v>549</v>
      </c>
      <c r="BF31" s="47">
        <v>0.94</v>
      </c>
      <c r="BG31" s="47">
        <v>13</v>
      </c>
      <c r="BH31" s="47" t="s">
        <v>544</v>
      </c>
      <c r="BI31" s="47">
        <v>1.5</v>
      </c>
      <c r="BJ31" s="47">
        <v>0.1</v>
      </c>
      <c r="BK31" s="47" t="s">
        <v>545</v>
      </c>
      <c r="BL31" s="47">
        <v>11.8</v>
      </c>
      <c r="BM31" s="47"/>
      <c r="BN31" s="47"/>
      <c r="BO31" s="47"/>
      <c r="BP31" s="47"/>
      <c r="BQ31" s="47"/>
      <c r="BR31" s="47"/>
      <c r="BS31" s="47"/>
      <c r="BT31" s="47"/>
      <c r="BU31" s="47"/>
      <c r="BV31" s="47"/>
      <c r="BW31" s="47"/>
      <c r="BX31" s="47"/>
      <c r="BY31" s="47"/>
      <c r="BZ31" s="47"/>
      <c r="CA31" s="47"/>
      <c r="CB31" s="47"/>
      <c r="CC31" s="47"/>
      <c r="CD31" s="47"/>
      <c r="CE31" s="47"/>
      <c r="CF31" s="47"/>
      <c r="CG31" s="47"/>
      <c r="CH31" s="47"/>
      <c r="CI31" s="47"/>
      <c r="CJ31" s="47"/>
      <c r="CK31" s="47"/>
      <c r="CL31" s="47"/>
      <c r="CM31" s="47"/>
      <c r="CN31" s="47"/>
      <c r="CO31" s="47"/>
      <c r="CP31" s="47"/>
      <c r="CQ31" s="47"/>
      <c r="CR31" s="47"/>
      <c r="CS31" s="47"/>
      <c r="CT31" s="47"/>
      <c r="CU31" s="47"/>
      <c r="CV31" s="47"/>
      <c r="CW31" s="47"/>
      <c r="CX31" s="47"/>
      <c r="CY31" s="47"/>
      <c r="CZ31" s="47"/>
      <c r="DA31" s="47"/>
      <c r="DB31" s="47"/>
      <c r="DC31" s="47"/>
    </row>
    <row r="32" spans="1:107">
      <c r="A32" s="47" t="s">
        <v>636</v>
      </c>
      <c r="B32" s="47" t="s">
        <v>256</v>
      </c>
      <c r="C32" s="47"/>
      <c r="D32" s="47">
        <v>0.37</v>
      </c>
      <c r="E32" s="47">
        <v>20.7</v>
      </c>
      <c r="F32" s="47">
        <v>0.38</v>
      </c>
      <c r="G32" s="47">
        <v>0.5</v>
      </c>
      <c r="H32" s="47">
        <v>11.72</v>
      </c>
      <c r="I32" s="47" t="s">
        <v>543</v>
      </c>
      <c r="J32" s="47">
        <v>0.16</v>
      </c>
      <c r="K32" s="47">
        <v>2.4</v>
      </c>
      <c r="L32" s="47">
        <v>0.02</v>
      </c>
      <c r="M32" s="47" t="s">
        <v>544</v>
      </c>
      <c r="N32" s="47" t="s">
        <v>545</v>
      </c>
      <c r="O32" s="47" t="s">
        <v>548</v>
      </c>
      <c r="P32" s="47">
        <v>37</v>
      </c>
      <c r="Q32" s="47" t="s">
        <v>545</v>
      </c>
      <c r="R32" s="47" t="s">
        <v>546</v>
      </c>
      <c r="S32" s="47" t="s">
        <v>547</v>
      </c>
      <c r="T32" s="47">
        <v>4.3</v>
      </c>
      <c r="U32" s="47">
        <v>0.9</v>
      </c>
      <c r="V32" s="47" t="s">
        <v>548</v>
      </c>
      <c r="W32" s="47">
        <v>0.1</v>
      </c>
      <c r="X32" s="47" t="s">
        <v>548</v>
      </c>
      <c r="Y32" s="47">
        <v>0.28999999999999998</v>
      </c>
      <c r="Z32" s="47">
        <v>0.16</v>
      </c>
      <c r="AA32" s="47">
        <v>7.0000000000000007E-2</v>
      </c>
      <c r="AB32" s="47" t="s">
        <v>544</v>
      </c>
      <c r="AC32" s="47">
        <v>0.28000000000000003</v>
      </c>
      <c r="AD32" s="47" t="s">
        <v>544</v>
      </c>
      <c r="AE32" s="47" t="s">
        <v>544</v>
      </c>
      <c r="AF32" s="47">
        <v>0.05</v>
      </c>
      <c r="AG32" s="47" t="s">
        <v>547</v>
      </c>
      <c r="AH32" s="47">
        <v>2</v>
      </c>
      <c r="AI32" s="47" t="s">
        <v>548</v>
      </c>
      <c r="AJ32" s="47" t="s">
        <v>549</v>
      </c>
      <c r="AK32" s="47">
        <v>439</v>
      </c>
      <c r="AL32" s="47" t="s">
        <v>554</v>
      </c>
      <c r="AM32" s="47" t="s">
        <v>544</v>
      </c>
      <c r="AN32" s="47">
        <v>1.8</v>
      </c>
      <c r="AO32" s="47" t="s">
        <v>545</v>
      </c>
      <c r="AP32" s="47">
        <v>16</v>
      </c>
      <c r="AQ32" s="47">
        <v>0.47</v>
      </c>
      <c r="AR32" s="47">
        <v>5.4</v>
      </c>
      <c r="AS32" s="47" t="s">
        <v>550</v>
      </c>
      <c r="AT32" s="47">
        <v>0.2</v>
      </c>
      <c r="AU32" s="47" t="s">
        <v>545</v>
      </c>
      <c r="AV32" s="47" t="s">
        <v>544</v>
      </c>
      <c r="AW32" s="47">
        <v>0.4</v>
      </c>
      <c r="AX32" s="47" t="s">
        <v>544</v>
      </c>
      <c r="AY32" s="47">
        <v>276</v>
      </c>
      <c r="AZ32" s="47" t="s">
        <v>551</v>
      </c>
      <c r="BA32" s="47" t="s">
        <v>549</v>
      </c>
      <c r="BB32" s="47" t="s">
        <v>549</v>
      </c>
      <c r="BC32" s="47">
        <v>0.5</v>
      </c>
      <c r="BD32" s="47" t="s">
        <v>551</v>
      </c>
      <c r="BE32" s="47" t="s">
        <v>549</v>
      </c>
      <c r="BF32" s="47">
        <v>0.79</v>
      </c>
      <c r="BG32" s="47">
        <v>10</v>
      </c>
      <c r="BH32" s="47" t="s">
        <v>544</v>
      </c>
      <c r="BI32" s="47">
        <v>1.6</v>
      </c>
      <c r="BJ32" s="47">
        <v>0.1</v>
      </c>
      <c r="BK32" s="47">
        <v>6</v>
      </c>
      <c r="BL32" s="47">
        <v>12.1</v>
      </c>
      <c r="BM32" s="47"/>
      <c r="BN32" s="47"/>
      <c r="BO32" s="47"/>
      <c r="BP32" s="47"/>
      <c r="BQ32" s="47"/>
      <c r="BR32" s="47"/>
      <c r="BS32" s="47"/>
      <c r="BT32" s="47"/>
      <c r="BU32" s="47"/>
      <c r="BV32" s="47"/>
      <c r="BW32" s="47"/>
      <c r="BX32" s="47"/>
      <c r="BY32" s="47"/>
      <c r="BZ32" s="47"/>
      <c r="CA32" s="47"/>
      <c r="CB32" s="47"/>
      <c r="CC32" s="47"/>
      <c r="CD32" s="47"/>
      <c r="CE32" s="47"/>
      <c r="CF32" s="47"/>
      <c r="CG32" s="47"/>
      <c r="CH32" s="47"/>
      <c r="CI32" s="47"/>
      <c r="CJ32" s="47"/>
      <c r="CK32" s="47"/>
      <c r="CL32" s="47"/>
      <c r="CM32" s="47"/>
      <c r="CN32" s="47"/>
      <c r="CO32" s="47"/>
      <c r="CP32" s="47"/>
      <c r="CQ32" s="47"/>
      <c r="CR32" s="47"/>
      <c r="CS32" s="47"/>
      <c r="CT32" s="47"/>
      <c r="CU32" s="47"/>
      <c r="CV32" s="47"/>
      <c r="CW32" s="47"/>
      <c r="CX32" s="47"/>
      <c r="CY32" s="47"/>
      <c r="CZ32" s="47"/>
      <c r="DA32" s="47"/>
      <c r="DB32" s="47"/>
      <c r="DC32" s="47"/>
    </row>
    <row r="33" spans="1:107">
      <c r="A33" s="47" t="s">
        <v>637</v>
      </c>
      <c r="B33" s="47" t="s">
        <v>258</v>
      </c>
      <c r="C33" s="47" t="s">
        <v>542</v>
      </c>
      <c r="D33" s="47">
        <v>0.44</v>
      </c>
      <c r="E33" s="47">
        <v>20.7</v>
      </c>
      <c r="F33" s="47">
        <v>0.39</v>
      </c>
      <c r="G33" s="47">
        <v>0.6</v>
      </c>
      <c r="H33" s="47">
        <v>11.65</v>
      </c>
      <c r="I33" s="47" t="s">
        <v>543</v>
      </c>
      <c r="J33" s="47">
        <v>0.17</v>
      </c>
      <c r="K33" s="47">
        <v>2.7</v>
      </c>
      <c r="L33" s="47">
        <v>0.02</v>
      </c>
      <c r="M33" s="47" t="s">
        <v>544</v>
      </c>
      <c r="N33" s="47" t="s">
        <v>545</v>
      </c>
      <c r="O33" s="47">
        <v>10</v>
      </c>
      <c r="P33" s="47">
        <v>37</v>
      </c>
      <c r="Q33" s="47" t="s">
        <v>545</v>
      </c>
      <c r="R33" s="47" t="s">
        <v>546</v>
      </c>
      <c r="S33" s="47" t="s">
        <v>547</v>
      </c>
      <c r="T33" s="47">
        <v>5.0999999999999996</v>
      </c>
      <c r="U33" s="47">
        <v>1</v>
      </c>
      <c r="V33" s="47" t="s">
        <v>548</v>
      </c>
      <c r="W33" s="47">
        <v>0.2</v>
      </c>
      <c r="X33" s="47" t="s">
        <v>548</v>
      </c>
      <c r="Y33" s="47">
        <v>0.32</v>
      </c>
      <c r="Z33" s="47">
        <v>0.18</v>
      </c>
      <c r="AA33" s="47">
        <v>0.09</v>
      </c>
      <c r="AB33" s="47">
        <v>1</v>
      </c>
      <c r="AC33" s="47">
        <v>0.36</v>
      </c>
      <c r="AD33" s="47" t="s">
        <v>544</v>
      </c>
      <c r="AE33" s="47" t="s">
        <v>544</v>
      </c>
      <c r="AF33" s="47">
        <v>0.06</v>
      </c>
      <c r="AG33" s="47" t="s">
        <v>547</v>
      </c>
      <c r="AH33" s="47">
        <v>2.4</v>
      </c>
      <c r="AI33" s="47" t="s">
        <v>548</v>
      </c>
      <c r="AJ33" s="47" t="s">
        <v>549</v>
      </c>
      <c r="AK33" s="47">
        <v>433</v>
      </c>
      <c r="AL33" s="47" t="s">
        <v>554</v>
      </c>
      <c r="AM33" s="47" t="s">
        <v>544</v>
      </c>
      <c r="AN33" s="47">
        <v>2.1</v>
      </c>
      <c r="AO33" s="47">
        <v>7</v>
      </c>
      <c r="AP33" s="47">
        <v>13</v>
      </c>
      <c r="AQ33" s="47">
        <v>0.56999999999999995</v>
      </c>
      <c r="AR33" s="47">
        <v>6.7</v>
      </c>
      <c r="AS33" s="47" t="s">
        <v>550</v>
      </c>
      <c r="AT33" s="47">
        <v>0.2</v>
      </c>
      <c r="AU33" s="47" t="s">
        <v>545</v>
      </c>
      <c r="AV33" s="47" t="s">
        <v>544</v>
      </c>
      <c r="AW33" s="47">
        <v>0.4</v>
      </c>
      <c r="AX33" s="47" t="s">
        <v>544</v>
      </c>
      <c r="AY33" s="47">
        <v>62</v>
      </c>
      <c r="AZ33" s="47" t="s">
        <v>551</v>
      </c>
      <c r="BA33" s="47" t="s">
        <v>549</v>
      </c>
      <c r="BB33" s="47" t="s">
        <v>549</v>
      </c>
      <c r="BC33" s="47">
        <v>0.6</v>
      </c>
      <c r="BD33" s="47" t="s">
        <v>551</v>
      </c>
      <c r="BE33" s="47" t="s">
        <v>549</v>
      </c>
      <c r="BF33" s="47">
        <v>1</v>
      </c>
      <c r="BG33" s="47">
        <v>11</v>
      </c>
      <c r="BH33" s="47" t="s">
        <v>544</v>
      </c>
      <c r="BI33" s="47">
        <v>1.8</v>
      </c>
      <c r="BJ33" s="47">
        <v>0.2</v>
      </c>
      <c r="BK33" s="47" t="s">
        <v>545</v>
      </c>
      <c r="BL33" s="47">
        <v>17.399999999999999</v>
      </c>
      <c r="BM33" s="47"/>
      <c r="BN33" s="47"/>
      <c r="BO33" s="47"/>
      <c r="BP33" s="47"/>
      <c r="BQ33" s="47"/>
      <c r="BR33" s="47"/>
      <c r="BS33" s="47"/>
      <c r="BT33" s="47"/>
      <c r="BU33" s="47"/>
      <c r="BV33" s="47"/>
      <c r="BW33" s="47"/>
      <c r="BX33" s="47"/>
      <c r="BY33" s="47"/>
      <c r="BZ33" s="47"/>
      <c r="CA33" s="47"/>
      <c r="CB33" s="47"/>
      <c r="CC33" s="47"/>
      <c r="CD33" s="47"/>
      <c r="CE33" s="47"/>
      <c r="CF33" s="47"/>
      <c r="CG33" s="47"/>
      <c r="CH33" s="47"/>
      <c r="CI33" s="47"/>
      <c r="CJ33" s="47"/>
      <c r="CK33" s="47"/>
      <c r="CL33" s="47"/>
      <c r="CM33" s="47"/>
      <c r="CN33" s="47"/>
      <c r="CO33" s="47"/>
      <c r="CP33" s="47"/>
      <c r="CQ33" s="47"/>
      <c r="CR33" s="47"/>
      <c r="CS33" s="47"/>
      <c r="CT33" s="47"/>
      <c r="CU33" s="47"/>
      <c r="CV33" s="47"/>
      <c r="CW33" s="47"/>
      <c r="CX33" s="47"/>
      <c r="CY33" s="47"/>
      <c r="CZ33" s="47"/>
      <c r="DA33" s="47"/>
      <c r="DB33" s="47"/>
      <c r="DC33" s="47"/>
    </row>
    <row r="34" spans="1:107">
      <c r="A34" s="47" t="s">
        <v>638</v>
      </c>
      <c r="B34" s="47" t="s">
        <v>260</v>
      </c>
      <c r="C34" s="47" t="s">
        <v>542</v>
      </c>
      <c r="D34" s="47">
        <v>0.46</v>
      </c>
      <c r="E34" s="47">
        <v>20.100000000000001</v>
      </c>
      <c r="F34" s="47">
        <v>0.41</v>
      </c>
      <c r="G34" s="47">
        <v>0.6</v>
      </c>
      <c r="H34" s="47">
        <v>11.48</v>
      </c>
      <c r="I34" s="47" t="s">
        <v>543</v>
      </c>
      <c r="J34" s="47">
        <v>0.2</v>
      </c>
      <c r="K34" s="47">
        <v>2.8</v>
      </c>
      <c r="L34" s="47">
        <v>0.02</v>
      </c>
      <c r="M34" s="47" t="s">
        <v>544</v>
      </c>
      <c r="N34" s="47" t="s">
        <v>545</v>
      </c>
      <c r="O34" s="47">
        <v>10</v>
      </c>
      <c r="P34" s="47">
        <v>37</v>
      </c>
      <c r="Q34" s="47" t="s">
        <v>545</v>
      </c>
      <c r="R34" s="47" t="s">
        <v>546</v>
      </c>
      <c r="S34" s="47" t="s">
        <v>547</v>
      </c>
      <c r="T34" s="47">
        <v>5</v>
      </c>
      <c r="U34" s="47">
        <v>1.3</v>
      </c>
      <c r="V34" s="47" t="s">
        <v>548</v>
      </c>
      <c r="W34" s="47">
        <v>0.2</v>
      </c>
      <c r="X34" s="47" t="s">
        <v>548</v>
      </c>
      <c r="Y34" s="47">
        <v>0.31</v>
      </c>
      <c r="Z34" s="47">
        <v>0.19</v>
      </c>
      <c r="AA34" s="47">
        <v>0.08</v>
      </c>
      <c r="AB34" s="47">
        <v>1</v>
      </c>
      <c r="AC34" s="47">
        <v>0.36</v>
      </c>
      <c r="AD34" s="47" t="s">
        <v>544</v>
      </c>
      <c r="AE34" s="47" t="s">
        <v>544</v>
      </c>
      <c r="AF34" s="47">
        <v>0.06</v>
      </c>
      <c r="AG34" s="47" t="s">
        <v>547</v>
      </c>
      <c r="AH34" s="47">
        <v>2.4</v>
      </c>
      <c r="AI34" s="47" t="s">
        <v>548</v>
      </c>
      <c r="AJ34" s="47" t="s">
        <v>549</v>
      </c>
      <c r="AK34" s="47">
        <v>410</v>
      </c>
      <c r="AL34" s="47" t="s">
        <v>554</v>
      </c>
      <c r="AM34" s="47" t="s">
        <v>544</v>
      </c>
      <c r="AN34" s="47">
        <v>2.1</v>
      </c>
      <c r="AO34" s="47">
        <v>7</v>
      </c>
      <c r="AP34" s="47">
        <v>8</v>
      </c>
      <c r="AQ34" s="47">
        <v>0.54</v>
      </c>
      <c r="AR34" s="47">
        <v>6.7</v>
      </c>
      <c r="AS34" s="47" t="s">
        <v>550</v>
      </c>
      <c r="AT34" s="47">
        <v>0.2</v>
      </c>
      <c r="AU34" s="47" t="s">
        <v>545</v>
      </c>
      <c r="AV34" s="47" t="s">
        <v>544</v>
      </c>
      <c r="AW34" s="47">
        <v>0.4</v>
      </c>
      <c r="AX34" s="47" t="s">
        <v>544</v>
      </c>
      <c r="AY34" s="47">
        <v>60</v>
      </c>
      <c r="AZ34" s="47">
        <v>0.8</v>
      </c>
      <c r="BA34" s="47">
        <v>0.05</v>
      </c>
      <c r="BB34" s="47" t="s">
        <v>549</v>
      </c>
      <c r="BC34" s="47">
        <v>0.6</v>
      </c>
      <c r="BD34" s="47" t="s">
        <v>551</v>
      </c>
      <c r="BE34" s="47" t="s">
        <v>549</v>
      </c>
      <c r="BF34" s="47">
        <v>0.85</v>
      </c>
      <c r="BG34" s="47">
        <v>13</v>
      </c>
      <c r="BH34" s="47" t="s">
        <v>544</v>
      </c>
      <c r="BI34" s="47">
        <v>1.9</v>
      </c>
      <c r="BJ34" s="47">
        <v>0.2</v>
      </c>
      <c r="BK34" s="47" t="s">
        <v>545</v>
      </c>
      <c r="BL34" s="47">
        <v>15.8</v>
      </c>
      <c r="BM34" s="47"/>
      <c r="BN34" s="47"/>
      <c r="BO34" s="47"/>
      <c r="BP34" s="47"/>
      <c r="BQ34" s="47"/>
      <c r="BR34" s="47"/>
      <c r="BS34" s="47"/>
      <c r="BT34" s="47"/>
      <c r="BU34" s="47"/>
      <c r="BV34" s="47"/>
      <c r="BW34" s="47"/>
      <c r="BX34" s="47"/>
      <c r="BY34" s="47"/>
      <c r="BZ34" s="47"/>
      <c r="CA34" s="47"/>
      <c r="CB34" s="47"/>
      <c r="CC34" s="47"/>
      <c r="CD34" s="47"/>
      <c r="CE34" s="47"/>
      <c r="CF34" s="47"/>
      <c r="CG34" s="47"/>
      <c r="CH34" s="47"/>
      <c r="CI34" s="47"/>
      <c r="CJ34" s="47"/>
      <c r="CK34" s="47"/>
      <c r="CL34" s="47"/>
      <c r="CM34" s="47"/>
      <c r="CN34" s="47"/>
      <c r="CO34" s="47"/>
      <c r="CP34" s="47"/>
      <c r="CQ34" s="47"/>
      <c r="CR34" s="47"/>
      <c r="CS34" s="47"/>
      <c r="CT34" s="47"/>
      <c r="CU34" s="47"/>
      <c r="CV34" s="47"/>
      <c r="CW34" s="47"/>
      <c r="CX34" s="47"/>
      <c r="CY34" s="47"/>
      <c r="CZ34" s="47"/>
      <c r="DA34" s="47"/>
      <c r="DB34" s="47"/>
      <c r="DC34" s="47"/>
    </row>
    <row r="35" spans="1:107">
      <c r="A35" s="47" t="s">
        <v>639</v>
      </c>
      <c r="B35" s="47" t="s">
        <v>262</v>
      </c>
      <c r="C35" s="47" t="s">
        <v>542</v>
      </c>
      <c r="D35" s="47">
        <v>0.43</v>
      </c>
      <c r="E35" s="47">
        <v>20.7</v>
      </c>
      <c r="F35" s="47">
        <v>0.39</v>
      </c>
      <c r="G35" s="47">
        <v>0.6</v>
      </c>
      <c r="H35" s="47">
        <v>11.58</v>
      </c>
      <c r="I35" s="47" t="s">
        <v>543</v>
      </c>
      <c r="J35" s="47">
        <v>0.19</v>
      </c>
      <c r="K35" s="47">
        <v>2.8</v>
      </c>
      <c r="L35" s="47">
        <v>0.02</v>
      </c>
      <c r="M35" s="47" t="s">
        <v>544</v>
      </c>
      <c r="N35" s="47" t="s">
        <v>545</v>
      </c>
      <c r="O35" s="47" t="s">
        <v>548</v>
      </c>
      <c r="P35" s="47">
        <v>33</v>
      </c>
      <c r="Q35" s="47" t="s">
        <v>545</v>
      </c>
      <c r="R35" s="47">
        <v>0.1</v>
      </c>
      <c r="S35" s="47" t="s">
        <v>547</v>
      </c>
      <c r="T35" s="47">
        <v>5.3</v>
      </c>
      <c r="U35" s="47">
        <v>1.2</v>
      </c>
      <c r="V35" s="47" t="s">
        <v>548</v>
      </c>
      <c r="W35" s="47">
        <v>0.2</v>
      </c>
      <c r="X35" s="47" t="s">
        <v>548</v>
      </c>
      <c r="Y35" s="47">
        <v>0.33</v>
      </c>
      <c r="Z35" s="47">
        <v>0.2</v>
      </c>
      <c r="AA35" s="47">
        <v>0.11</v>
      </c>
      <c r="AB35" s="47">
        <v>1</v>
      </c>
      <c r="AC35" s="47">
        <v>0.38</v>
      </c>
      <c r="AD35" s="47" t="s">
        <v>544</v>
      </c>
      <c r="AE35" s="47" t="s">
        <v>544</v>
      </c>
      <c r="AF35" s="47">
        <v>0.06</v>
      </c>
      <c r="AG35" s="47" t="s">
        <v>547</v>
      </c>
      <c r="AH35" s="47">
        <v>2.5</v>
      </c>
      <c r="AI35" s="47" t="s">
        <v>548</v>
      </c>
      <c r="AJ35" s="47" t="s">
        <v>549</v>
      </c>
      <c r="AK35" s="47">
        <v>399</v>
      </c>
      <c r="AL35" s="47" t="s">
        <v>554</v>
      </c>
      <c r="AM35" s="47" t="s">
        <v>544</v>
      </c>
      <c r="AN35" s="47">
        <v>2.1</v>
      </c>
      <c r="AO35" s="47" t="s">
        <v>545</v>
      </c>
      <c r="AP35" s="47">
        <v>7</v>
      </c>
      <c r="AQ35" s="47">
        <v>0.57999999999999996</v>
      </c>
      <c r="AR35" s="47">
        <v>6.6</v>
      </c>
      <c r="AS35" s="47" t="s">
        <v>550</v>
      </c>
      <c r="AT35" s="47">
        <v>0.2</v>
      </c>
      <c r="AU35" s="47" t="s">
        <v>545</v>
      </c>
      <c r="AV35" s="47" t="s">
        <v>544</v>
      </c>
      <c r="AW35" s="47">
        <v>0.4</v>
      </c>
      <c r="AX35" s="47" t="s">
        <v>544</v>
      </c>
      <c r="AY35" s="47">
        <v>71</v>
      </c>
      <c r="AZ35" s="47" t="s">
        <v>551</v>
      </c>
      <c r="BA35" s="47">
        <v>0.06</v>
      </c>
      <c r="BB35" s="47" t="s">
        <v>549</v>
      </c>
      <c r="BC35" s="47">
        <v>0.6</v>
      </c>
      <c r="BD35" s="47" t="s">
        <v>551</v>
      </c>
      <c r="BE35" s="47" t="s">
        <v>549</v>
      </c>
      <c r="BF35" s="47">
        <v>0.93</v>
      </c>
      <c r="BG35" s="47">
        <v>11</v>
      </c>
      <c r="BH35" s="47" t="s">
        <v>544</v>
      </c>
      <c r="BI35" s="47">
        <v>2</v>
      </c>
      <c r="BJ35" s="47">
        <v>0.2</v>
      </c>
      <c r="BK35" s="47">
        <v>7</v>
      </c>
      <c r="BL35" s="47">
        <v>15.6</v>
      </c>
      <c r="BM35" s="47"/>
      <c r="BN35" s="47"/>
      <c r="BO35" s="47"/>
      <c r="BP35" s="47"/>
      <c r="BQ35" s="47"/>
      <c r="BR35" s="47"/>
      <c r="BS35" s="47"/>
      <c r="BT35" s="47"/>
      <c r="BU35" s="47"/>
      <c r="BV35" s="47"/>
      <c r="BW35" s="47"/>
      <c r="BX35" s="47"/>
      <c r="BY35" s="47"/>
      <c r="BZ35" s="47"/>
      <c r="CA35" s="47"/>
      <c r="CB35" s="47"/>
      <c r="CC35" s="47"/>
      <c r="CD35" s="47"/>
      <c r="CE35" s="47"/>
      <c r="CF35" s="47"/>
      <c r="CG35" s="47"/>
      <c r="CH35" s="47"/>
      <c r="CI35" s="47"/>
      <c r="CJ35" s="47"/>
      <c r="CK35" s="47"/>
      <c r="CL35" s="47"/>
      <c r="CM35" s="47"/>
      <c r="CN35" s="47"/>
      <c r="CO35" s="47"/>
      <c r="CP35" s="47"/>
      <c r="CQ35" s="47"/>
      <c r="CR35" s="47"/>
      <c r="CS35" s="47"/>
      <c r="CT35" s="47"/>
      <c r="CU35" s="47"/>
      <c r="CV35" s="47"/>
      <c r="CW35" s="47"/>
      <c r="CX35" s="47"/>
      <c r="CY35" s="47"/>
      <c r="CZ35" s="47"/>
      <c r="DA35" s="47"/>
      <c r="DB35" s="47"/>
      <c r="DC35" s="47"/>
    </row>
    <row r="36" spans="1:107">
      <c r="A36" s="47" t="s">
        <v>640</v>
      </c>
      <c r="B36" s="47" t="s">
        <v>264</v>
      </c>
      <c r="C36" s="47" t="s">
        <v>542</v>
      </c>
      <c r="D36" s="47">
        <v>0.55000000000000004</v>
      </c>
      <c r="E36" s="47">
        <v>20.399999999999999</v>
      </c>
      <c r="F36" s="47">
        <v>0.44</v>
      </c>
      <c r="G36" s="47">
        <v>0.7</v>
      </c>
      <c r="H36" s="47">
        <v>11</v>
      </c>
      <c r="I36" s="47" t="s">
        <v>543</v>
      </c>
      <c r="J36" s="47">
        <v>0.23</v>
      </c>
      <c r="K36" s="47">
        <v>3.2</v>
      </c>
      <c r="L36" s="47">
        <v>0.03</v>
      </c>
      <c r="M36" s="47" t="s">
        <v>544</v>
      </c>
      <c r="N36" s="47" t="s">
        <v>545</v>
      </c>
      <c r="O36" s="47">
        <v>11</v>
      </c>
      <c r="P36" s="47">
        <v>45</v>
      </c>
      <c r="Q36" s="47" t="s">
        <v>545</v>
      </c>
      <c r="R36" s="47" t="s">
        <v>546</v>
      </c>
      <c r="S36" s="47" t="s">
        <v>547</v>
      </c>
      <c r="T36" s="47">
        <v>5.4</v>
      </c>
      <c r="U36" s="47">
        <v>1.4</v>
      </c>
      <c r="V36" s="47">
        <v>10</v>
      </c>
      <c r="W36" s="47">
        <v>0.2</v>
      </c>
      <c r="X36" s="47" t="s">
        <v>548</v>
      </c>
      <c r="Y36" s="47">
        <v>0.35</v>
      </c>
      <c r="Z36" s="47">
        <v>0.19</v>
      </c>
      <c r="AA36" s="47">
        <v>0.1</v>
      </c>
      <c r="AB36" s="47">
        <v>1</v>
      </c>
      <c r="AC36" s="47">
        <v>0.41</v>
      </c>
      <c r="AD36" s="47" t="s">
        <v>544</v>
      </c>
      <c r="AE36" s="47" t="s">
        <v>544</v>
      </c>
      <c r="AF36" s="47">
        <v>0.06</v>
      </c>
      <c r="AG36" s="47" t="s">
        <v>547</v>
      </c>
      <c r="AH36" s="47">
        <v>2.6</v>
      </c>
      <c r="AI36" s="47" t="s">
        <v>548</v>
      </c>
      <c r="AJ36" s="47" t="s">
        <v>549</v>
      </c>
      <c r="AK36" s="47">
        <v>382</v>
      </c>
      <c r="AL36" s="47" t="s">
        <v>554</v>
      </c>
      <c r="AM36" s="47" t="s">
        <v>544</v>
      </c>
      <c r="AN36" s="47">
        <v>2.1</v>
      </c>
      <c r="AO36" s="47">
        <v>12</v>
      </c>
      <c r="AP36" s="47">
        <v>16</v>
      </c>
      <c r="AQ36" s="47">
        <v>0.6</v>
      </c>
      <c r="AR36" s="47">
        <v>7.6</v>
      </c>
      <c r="AS36" s="47" t="s">
        <v>550</v>
      </c>
      <c r="AT36" s="47">
        <v>0.2</v>
      </c>
      <c r="AU36" s="47" t="s">
        <v>545</v>
      </c>
      <c r="AV36" s="47" t="s">
        <v>544</v>
      </c>
      <c r="AW36" s="47">
        <v>0.5</v>
      </c>
      <c r="AX36" s="47" t="s">
        <v>544</v>
      </c>
      <c r="AY36" s="47">
        <v>72</v>
      </c>
      <c r="AZ36" s="47" t="s">
        <v>551</v>
      </c>
      <c r="BA36" s="47" t="s">
        <v>549</v>
      </c>
      <c r="BB36" s="47" t="s">
        <v>549</v>
      </c>
      <c r="BC36" s="47">
        <v>0.7</v>
      </c>
      <c r="BD36" s="47" t="s">
        <v>551</v>
      </c>
      <c r="BE36" s="47" t="s">
        <v>549</v>
      </c>
      <c r="BF36" s="47">
        <v>0.96</v>
      </c>
      <c r="BG36" s="47">
        <v>13</v>
      </c>
      <c r="BH36" s="47" t="s">
        <v>544</v>
      </c>
      <c r="BI36" s="47">
        <v>1.9</v>
      </c>
      <c r="BJ36" s="47">
        <v>0.2</v>
      </c>
      <c r="BK36" s="47" t="s">
        <v>545</v>
      </c>
      <c r="BL36" s="47">
        <v>14.7</v>
      </c>
      <c r="BM36" s="47"/>
      <c r="BN36" s="47"/>
      <c r="BO36" s="47"/>
      <c r="BP36" s="47"/>
      <c r="BQ36" s="47"/>
      <c r="BR36" s="47"/>
      <c r="BS36" s="47"/>
      <c r="BT36" s="47"/>
      <c r="BU36" s="47"/>
      <c r="BV36" s="47"/>
      <c r="BW36" s="47"/>
      <c r="BX36" s="47"/>
      <c r="BY36" s="47"/>
      <c r="BZ36" s="47"/>
      <c r="CA36" s="47"/>
      <c r="CB36" s="47"/>
      <c r="CC36" s="47"/>
      <c r="CD36" s="47"/>
      <c r="CE36" s="47"/>
      <c r="CF36" s="47"/>
      <c r="CG36" s="47"/>
      <c r="CH36" s="47"/>
      <c r="CI36" s="47"/>
      <c r="CJ36" s="47"/>
      <c r="CK36" s="47"/>
      <c r="CL36" s="47"/>
      <c r="CM36" s="47"/>
      <c r="CN36" s="47"/>
      <c r="CO36" s="47"/>
      <c r="CP36" s="47"/>
      <c r="CQ36" s="47"/>
      <c r="CR36" s="47"/>
      <c r="CS36" s="47"/>
      <c r="CT36" s="47"/>
      <c r="CU36" s="47"/>
      <c r="CV36" s="47"/>
      <c r="CW36" s="47"/>
      <c r="CX36" s="47"/>
      <c r="CY36" s="47"/>
      <c r="CZ36" s="47"/>
      <c r="DA36" s="47"/>
      <c r="DB36" s="47"/>
      <c r="DC36" s="47"/>
    </row>
    <row r="37" spans="1:107">
      <c r="A37" s="47" t="s">
        <v>641</v>
      </c>
      <c r="B37" s="47" t="s">
        <v>266</v>
      </c>
      <c r="C37" s="47" t="s">
        <v>542</v>
      </c>
      <c r="D37" s="47">
        <v>0.5</v>
      </c>
      <c r="E37" s="47">
        <v>20.399999999999999</v>
      </c>
      <c r="F37" s="47">
        <v>0.47</v>
      </c>
      <c r="G37" s="47">
        <v>0.6</v>
      </c>
      <c r="H37" s="47">
        <v>11.54</v>
      </c>
      <c r="I37" s="47" t="s">
        <v>543</v>
      </c>
      <c r="J37" s="47">
        <v>0.27</v>
      </c>
      <c r="K37" s="47">
        <v>3</v>
      </c>
      <c r="L37" s="47">
        <v>0.02</v>
      </c>
      <c r="M37" s="47" t="s">
        <v>544</v>
      </c>
      <c r="N37" s="47" t="s">
        <v>545</v>
      </c>
      <c r="O37" s="47">
        <v>12</v>
      </c>
      <c r="P37" s="47">
        <v>38</v>
      </c>
      <c r="Q37" s="47" t="s">
        <v>545</v>
      </c>
      <c r="R37" s="47" t="s">
        <v>546</v>
      </c>
      <c r="S37" s="47" t="s">
        <v>547</v>
      </c>
      <c r="T37" s="47">
        <v>6.2</v>
      </c>
      <c r="U37" s="47">
        <v>1.7</v>
      </c>
      <c r="V37" s="47" t="s">
        <v>548</v>
      </c>
      <c r="W37" s="47">
        <v>0.2</v>
      </c>
      <c r="X37" s="47" t="s">
        <v>548</v>
      </c>
      <c r="Y37" s="47">
        <v>0.33</v>
      </c>
      <c r="Z37" s="47">
        <v>0.18</v>
      </c>
      <c r="AA37" s="47">
        <v>0.11</v>
      </c>
      <c r="AB37" s="47">
        <v>1</v>
      </c>
      <c r="AC37" s="47">
        <v>0.43</v>
      </c>
      <c r="AD37" s="47" t="s">
        <v>544</v>
      </c>
      <c r="AE37" s="47" t="s">
        <v>544</v>
      </c>
      <c r="AF37" s="47">
        <v>7.0000000000000007E-2</v>
      </c>
      <c r="AG37" s="47" t="s">
        <v>547</v>
      </c>
      <c r="AH37" s="47">
        <v>2.9</v>
      </c>
      <c r="AI37" s="47" t="s">
        <v>548</v>
      </c>
      <c r="AJ37" s="47" t="s">
        <v>549</v>
      </c>
      <c r="AK37" s="47">
        <v>398</v>
      </c>
      <c r="AL37" s="47" t="s">
        <v>554</v>
      </c>
      <c r="AM37" s="47" t="s">
        <v>544</v>
      </c>
      <c r="AN37" s="47">
        <v>2.7</v>
      </c>
      <c r="AO37" s="47">
        <v>6</v>
      </c>
      <c r="AP37" s="47">
        <v>9</v>
      </c>
      <c r="AQ37" s="47">
        <v>0.69</v>
      </c>
      <c r="AR37" s="47">
        <v>7.5</v>
      </c>
      <c r="AS37" s="47" t="s">
        <v>550</v>
      </c>
      <c r="AT37" s="47">
        <v>0.2</v>
      </c>
      <c r="AU37" s="47" t="s">
        <v>545</v>
      </c>
      <c r="AV37" s="47" t="s">
        <v>544</v>
      </c>
      <c r="AW37" s="47">
        <v>0.5</v>
      </c>
      <c r="AX37" s="47" t="s">
        <v>544</v>
      </c>
      <c r="AY37" s="47">
        <v>64</v>
      </c>
      <c r="AZ37" s="47" t="s">
        <v>551</v>
      </c>
      <c r="BA37" s="47">
        <v>0.06</v>
      </c>
      <c r="BB37" s="47" t="s">
        <v>549</v>
      </c>
      <c r="BC37" s="47">
        <v>0.7</v>
      </c>
      <c r="BD37" s="47" t="s">
        <v>551</v>
      </c>
      <c r="BE37" s="47" t="s">
        <v>549</v>
      </c>
      <c r="BF37" s="47">
        <v>1.02</v>
      </c>
      <c r="BG37" s="47">
        <v>12</v>
      </c>
      <c r="BH37" s="47" t="s">
        <v>544</v>
      </c>
      <c r="BI37" s="47">
        <v>2</v>
      </c>
      <c r="BJ37" s="47">
        <v>0.2</v>
      </c>
      <c r="BK37" s="47" t="s">
        <v>545</v>
      </c>
      <c r="BL37" s="47">
        <v>17.7</v>
      </c>
      <c r="BM37" s="47"/>
      <c r="BN37" s="47"/>
      <c r="BO37" s="47"/>
      <c r="BP37" s="47"/>
      <c r="BQ37" s="47"/>
      <c r="BR37" s="47"/>
      <c r="BS37" s="47"/>
      <c r="BT37" s="47"/>
      <c r="BU37" s="47"/>
      <c r="BV37" s="47"/>
      <c r="BW37" s="47"/>
      <c r="BX37" s="47"/>
      <c r="BY37" s="47"/>
      <c r="BZ37" s="47"/>
      <c r="CA37" s="47"/>
      <c r="CB37" s="47"/>
      <c r="CC37" s="47"/>
      <c r="CD37" s="47"/>
      <c r="CE37" s="47"/>
      <c r="CF37" s="47"/>
      <c r="CG37" s="47"/>
      <c r="CH37" s="47"/>
      <c r="CI37" s="47"/>
      <c r="CJ37" s="47"/>
      <c r="CK37" s="47"/>
      <c r="CL37" s="47"/>
      <c r="CM37" s="47"/>
      <c r="CN37" s="47"/>
      <c r="CO37" s="47"/>
      <c r="CP37" s="47"/>
      <c r="CQ37" s="47"/>
      <c r="CR37" s="47"/>
      <c r="CS37" s="47"/>
      <c r="CT37" s="47"/>
      <c r="CU37" s="47"/>
      <c r="CV37" s="47"/>
      <c r="CW37" s="47"/>
      <c r="CX37" s="47"/>
      <c r="CY37" s="47"/>
      <c r="CZ37" s="47"/>
      <c r="DA37" s="47"/>
      <c r="DB37" s="47"/>
      <c r="DC37" s="47"/>
    </row>
    <row r="38" spans="1:107">
      <c r="A38" s="47" t="s">
        <v>642</v>
      </c>
      <c r="B38" s="47" t="s">
        <v>268</v>
      </c>
      <c r="C38" s="47" t="s">
        <v>542</v>
      </c>
      <c r="D38" s="47">
        <v>0.63</v>
      </c>
      <c r="E38" s="47">
        <v>19.600000000000001</v>
      </c>
      <c r="F38" s="47">
        <v>0.43</v>
      </c>
      <c r="G38" s="47">
        <v>0.8</v>
      </c>
      <c r="H38" s="47">
        <v>11.31</v>
      </c>
      <c r="I38" s="47" t="s">
        <v>543</v>
      </c>
      <c r="J38" s="47">
        <v>0.23</v>
      </c>
      <c r="K38" s="47">
        <v>3.8</v>
      </c>
      <c r="L38" s="47">
        <v>0.03</v>
      </c>
      <c r="M38" s="47" t="s">
        <v>544</v>
      </c>
      <c r="N38" s="47" t="s">
        <v>545</v>
      </c>
      <c r="O38" s="47">
        <v>16</v>
      </c>
      <c r="P38" s="47">
        <v>50</v>
      </c>
      <c r="Q38" s="47" t="s">
        <v>545</v>
      </c>
      <c r="R38" s="47" t="s">
        <v>546</v>
      </c>
      <c r="S38" s="47" t="s">
        <v>547</v>
      </c>
      <c r="T38" s="47">
        <v>6.9</v>
      </c>
      <c r="U38" s="47">
        <v>1.4</v>
      </c>
      <c r="V38" s="47" t="s">
        <v>548</v>
      </c>
      <c r="W38" s="47">
        <v>0.3</v>
      </c>
      <c r="X38" s="47" t="s">
        <v>548</v>
      </c>
      <c r="Y38" s="47">
        <v>0.38</v>
      </c>
      <c r="Z38" s="47">
        <v>0.25</v>
      </c>
      <c r="AA38" s="47">
        <v>0.11</v>
      </c>
      <c r="AB38" s="47">
        <v>2</v>
      </c>
      <c r="AC38" s="47">
        <v>0.43</v>
      </c>
      <c r="AD38" s="47" t="s">
        <v>544</v>
      </c>
      <c r="AE38" s="47" t="s">
        <v>544</v>
      </c>
      <c r="AF38" s="47">
        <v>7.0000000000000007E-2</v>
      </c>
      <c r="AG38" s="47" t="s">
        <v>547</v>
      </c>
      <c r="AH38" s="47">
        <v>3.3</v>
      </c>
      <c r="AI38" s="47" t="s">
        <v>548</v>
      </c>
      <c r="AJ38" s="47" t="s">
        <v>549</v>
      </c>
      <c r="AK38" s="47">
        <v>386</v>
      </c>
      <c r="AL38" s="47" t="s">
        <v>554</v>
      </c>
      <c r="AM38" s="47" t="s">
        <v>544</v>
      </c>
      <c r="AN38" s="47">
        <v>2.9</v>
      </c>
      <c r="AO38" s="47">
        <v>7</v>
      </c>
      <c r="AP38" s="47">
        <v>11</v>
      </c>
      <c r="AQ38" s="47">
        <v>0.81</v>
      </c>
      <c r="AR38" s="47">
        <v>9.5</v>
      </c>
      <c r="AS38" s="47" t="s">
        <v>550</v>
      </c>
      <c r="AT38" s="47">
        <v>0.1</v>
      </c>
      <c r="AU38" s="47" t="s">
        <v>545</v>
      </c>
      <c r="AV38" s="47" t="s">
        <v>544</v>
      </c>
      <c r="AW38" s="47">
        <v>0.5</v>
      </c>
      <c r="AX38" s="47" t="s">
        <v>544</v>
      </c>
      <c r="AY38" s="47">
        <v>61</v>
      </c>
      <c r="AZ38" s="47" t="s">
        <v>551</v>
      </c>
      <c r="BA38" s="47">
        <v>0.05</v>
      </c>
      <c r="BB38" s="47" t="s">
        <v>549</v>
      </c>
      <c r="BC38" s="47">
        <v>0.9</v>
      </c>
      <c r="BD38" s="47" t="s">
        <v>551</v>
      </c>
      <c r="BE38" s="47" t="s">
        <v>549</v>
      </c>
      <c r="BF38" s="47">
        <v>1.19</v>
      </c>
      <c r="BG38" s="47">
        <v>14</v>
      </c>
      <c r="BH38" s="47" t="s">
        <v>544</v>
      </c>
      <c r="BI38" s="47">
        <v>2.2000000000000002</v>
      </c>
      <c r="BJ38" s="47">
        <v>0.2</v>
      </c>
      <c r="BK38" s="47" t="s">
        <v>545</v>
      </c>
      <c r="BL38" s="47">
        <v>20.5</v>
      </c>
      <c r="BM38" s="47"/>
      <c r="BN38" s="47"/>
      <c r="BO38" s="47"/>
      <c r="BP38" s="47"/>
      <c r="BQ38" s="47"/>
      <c r="BR38" s="47"/>
      <c r="BS38" s="47"/>
      <c r="BT38" s="47"/>
      <c r="BU38" s="47"/>
      <c r="BV38" s="47"/>
      <c r="BW38" s="47"/>
      <c r="BX38" s="47"/>
      <c r="BY38" s="47"/>
      <c r="BZ38" s="47"/>
      <c r="CA38" s="47"/>
      <c r="CB38" s="47"/>
      <c r="CC38" s="47"/>
      <c r="CD38" s="47"/>
      <c r="CE38" s="47"/>
      <c r="CF38" s="47"/>
      <c r="CG38" s="47"/>
      <c r="CH38" s="47"/>
      <c r="CI38" s="47"/>
      <c r="CJ38" s="47"/>
      <c r="CK38" s="47"/>
      <c r="CL38" s="47"/>
      <c r="CM38" s="47"/>
      <c r="CN38" s="47"/>
      <c r="CO38" s="47"/>
      <c r="CP38" s="47"/>
      <c r="CQ38" s="47"/>
      <c r="CR38" s="47"/>
      <c r="CS38" s="47"/>
      <c r="CT38" s="47"/>
      <c r="CU38" s="47"/>
      <c r="CV38" s="47"/>
      <c r="CW38" s="47"/>
      <c r="CX38" s="47"/>
      <c r="CY38" s="47"/>
      <c r="CZ38" s="47"/>
      <c r="DA38" s="47"/>
      <c r="DB38" s="47"/>
      <c r="DC38" s="47"/>
    </row>
    <row r="39" spans="1:107">
      <c r="A39" s="47" t="s">
        <v>643</v>
      </c>
      <c r="B39" s="47" t="s">
        <v>270</v>
      </c>
      <c r="C39" s="47" t="s">
        <v>542</v>
      </c>
      <c r="D39" s="47">
        <v>0.56999999999999995</v>
      </c>
      <c r="E39" s="47">
        <v>19.8</v>
      </c>
      <c r="F39" s="47">
        <v>0.45</v>
      </c>
      <c r="G39" s="47">
        <v>0.7</v>
      </c>
      <c r="H39" s="47">
        <v>11.27</v>
      </c>
      <c r="I39" s="47" t="s">
        <v>543</v>
      </c>
      <c r="J39" s="47">
        <v>0.27</v>
      </c>
      <c r="K39" s="47">
        <v>4.4000000000000004</v>
      </c>
      <c r="L39" s="47">
        <v>0.03</v>
      </c>
      <c r="M39" s="47" t="s">
        <v>544</v>
      </c>
      <c r="N39" s="47" t="s">
        <v>545</v>
      </c>
      <c r="O39" s="47">
        <v>12</v>
      </c>
      <c r="P39" s="47">
        <v>51</v>
      </c>
      <c r="Q39" s="47" t="s">
        <v>545</v>
      </c>
      <c r="R39" s="47" t="s">
        <v>546</v>
      </c>
      <c r="S39" s="47" t="s">
        <v>547</v>
      </c>
      <c r="T39" s="47">
        <v>6</v>
      </c>
      <c r="U39" s="47">
        <v>1.6</v>
      </c>
      <c r="V39" s="47" t="s">
        <v>548</v>
      </c>
      <c r="W39" s="47">
        <v>0.2</v>
      </c>
      <c r="X39" s="47" t="s">
        <v>548</v>
      </c>
      <c r="Y39" s="47">
        <v>0.35</v>
      </c>
      <c r="Z39" s="47">
        <v>0.22</v>
      </c>
      <c r="AA39" s="47">
        <v>0.1</v>
      </c>
      <c r="AB39" s="47">
        <v>1</v>
      </c>
      <c r="AC39" s="47">
        <v>0.42</v>
      </c>
      <c r="AD39" s="47" t="s">
        <v>544</v>
      </c>
      <c r="AE39" s="47" t="s">
        <v>544</v>
      </c>
      <c r="AF39" s="47">
        <v>7.0000000000000007E-2</v>
      </c>
      <c r="AG39" s="47" t="s">
        <v>547</v>
      </c>
      <c r="AH39" s="47">
        <v>2.9</v>
      </c>
      <c r="AI39" s="47" t="s">
        <v>548</v>
      </c>
      <c r="AJ39" s="47" t="s">
        <v>549</v>
      </c>
      <c r="AK39" s="47">
        <v>367</v>
      </c>
      <c r="AL39" s="47" t="s">
        <v>554</v>
      </c>
      <c r="AM39" s="47" t="s">
        <v>544</v>
      </c>
      <c r="AN39" s="47">
        <v>2.6</v>
      </c>
      <c r="AO39" s="47">
        <v>9</v>
      </c>
      <c r="AP39" s="47">
        <v>8</v>
      </c>
      <c r="AQ39" s="47">
        <v>0.69</v>
      </c>
      <c r="AR39" s="47">
        <v>8.9</v>
      </c>
      <c r="AS39" s="47" t="s">
        <v>550</v>
      </c>
      <c r="AT39" s="47">
        <v>0.1</v>
      </c>
      <c r="AU39" s="47" t="s">
        <v>545</v>
      </c>
      <c r="AV39" s="47" t="s">
        <v>544</v>
      </c>
      <c r="AW39" s="47">
        <v>0.5</v>
      </c>
      <c r="AX39" s="47" t="s">
        <v>544</v>
      </c>
      <c r="AY39" s="47">
        <v>67</v>
      </c>
      <c r="AZ39" s="47" t="s">
        <v>551</v>
      </c>
      <c r="BA39" s="47">
        <v>0.06</v>
      </c>
      <c r="BB39" s="47" t="s">
        <v>549</v>
      </c>
      <c r="BC39" s="47">
        <v>0.7</v>
      </c>
      <c r="BD39" s="47" t="s">
        <v>551</v>
      </c>
      <c r="BE39" s="47" t="s">
        <v>549</v>
      </c>
      <c r="BF39" s="47">
        <v>1.42</v>
      </c>
      <c r="BG39" s="47">
        <v>13</v>
      </c>
      <c r="BH39" s="47" t="s">
        <v>544</v>
      </c>
      <c r="BI39" s="47">
        <v>2.2000000000000002</v>
      </c>
      <c r="BJ39" s="47">
        <v>0.2</v>
      </c>
      <c r="BK39" s="47" t="s">
        <v>545</v>
      </c>
      <c r="BL39" s="47">
        <v>21.5</v>
      </c>
      <c r="BM39" s="47"/>
      <c r="BN39" s="47"/>
      <c r="BO39" s="47"/>
      <c r="BP39" s="47"/>
      <c r="BQ39" s="47"/>
      <c r="BR39" s="47"/>
      <c r="BS39" s="47"/>
      <c r="BT39" s="47"/>
      <c r="BU39" s="47"/>
      <c r="BV39" s="47"/>
      <c r="BW39" s="47"/>
      <c r="BX39" s="47"/>
      <c r="BY39" s="47"/>
      <c r="BZ39" s="47"/>
      <c r="CA39" s="47"/>
      <c r="CB39" s="47"/>
      <c r="CC39" s="47"/>
      <c r="CD39" s="47"/>
      <c r="CE39" s="47"/>
      <c r="CF39" s="47"/>
      <c r="CG39" s="47"/>
      <c r="CH39" s="47"/>
      <c r="CI39" s="47"/>
      <c r="CJ39" s="47"/>
      <c r="CK39" s="47"/>
      <c r="CL39" s="47"/>
      <c r="CM39" s="47"/>
      <c r="CN39" s="47"/>
      <c r="CO39" s="47"/>
      <c r="CP39" s="47"/>
      <c r="CQ39" s="47"/>
      <c r="CR39" s="47"/>
      <c r="CS39" s="47"/>
      <c r="CT39" s="47"/>
      <c r="CU39" s="47"/>
      <c r="CV39" s="47"/>
      <c r="CW39" s="47"/>
      <c r="CX39" s="47"/>
      <c r="CY39" s="47"/>
      <c r="CZ39" s="47"/>
      <c r="DA39" s="47"/>
      <c r="DB39" s="47"/>
      <c r="DC39" s="47"/>
    </row>
    <row r="40" spans="1:107">
      <c r="A40" s="47" t="s">
        <v>644</v>
      </c>
      <c r="B40" s="47" t="s">
        <v>272</v>
      </c>
      <c r="C40" s="47" t="s">
        <v>542</v>
      </c>
      <c r="D40" s="47">
        <v>0.51</v>
      </c>
      <c r="E40" s="47">
        <v>20.100000000000001</v>
      </c>
      <c r="F40" s="47">
        <v>0.41</v>
      </c>
      <c r="G40" s="47">
        <v>0.6</v>
      </c>
      <c r="H40" s="47">
        <v>11.29</v>
      </c>
      <c r="I40" s="47" t="s">
        <v>543</v>
      </c>
      <c r="J40" s="47">
        <v>0.2</v>
      </c>
      <c r="K40" s="47">
        <v>3.4</v>
      </c>
      <c r="L40" s="47">
        <v>0.03</v>
      </c>
      <c r="M40" s="47" t="s">
        <v>544</v>
      </c>
      <c r="N40" s="47" t="s">
        <v>545</v>
      </c>
      <c r="O40" s="47">
        <v>14</v>
      </c>
      <c r="P40" s="47">
        <v>41</v>
      </c>
      <c r="Q40" s="47" t="s">
        <v>545</v>
      </c>
      <c r="R40" s="47" t="s">
        <v>546</v>
      </c>
      <c r="S40" s="47" t="s">
        <v>547</v>
      </c>
      <c r="T40" s="47">
        <v>5.9</v>
      </c>
      <c r="U40" s="47">
        <v>1.4</v>
      </c>
      <c r="V40" s="47" t="s">
        <v>548</v>
      </c>
      <c r="W40" s="47">
        <v>0.2</v>
      </c>
      <c r="X40" s="47" t="s">
        <v>548</v>
      </c>
      <c r="Y40" s="47">
        <v>0.39</v>
      </c>
      <c r="Z40" s="47">
        <v>0.2</v>
      </c>
      <c r="AA40" s="47">
        <v>0.11</v>
      </c>
      <c r="AB40" s="47">
        <v>1</v>
      </c>
      <c r="AC40" s="47">
        <v>0.42</v>
      </c>
      <c r="AD40" s="47" t="s">
        <v>544</v>
      </c>
      <c r="AE40" s="47" t="s">
        <v>544</v>
      </c>
      <c r="AF40" s="47">
        <v>0.06</v>
      </c>
      <c r="AG40" s="47" t="s">
        <v>547</v>
      </c>
      <c r="AH40" s="47">
        <v>2.8</v>
      </c>
      <c r="AI40" s="47" t="s">
        <v>548</v>
      </c>
      <c r="AJ40" s="47" t="s">
        <v>549</v>
      </c>
      <c r="AK40" s="47">
        <v>395</v>
      </c>
      <c r="AL40" s="47" t="s">
        <v>554</v>
      </c>
      <c r="AM40" s="47" t="s">
        <v>544</v>
      </c>
      <c r="AN40" s="47">
        <v>2.5</v>
      </c>
      <c r="AO40" s="47">
        <v>6</v>
      </c>
      <c r="AP40" s="47">
        <v>7</v>
      </c>
      <c r="AQ40" s="47">
        <v>0.65</v>
      </c>
      <c r="AR40" s="47">
        <v>7.7</v>
      </c>
      <c r="AS40" s="47" t="s">
        <v>550</v>
      </c>
      <c r="AT40" s="47">
        <v>0.2</v>
      </c>
      <c r="AU40" s="47" t="s">
        <v>545</v>
      </c>
      <c r="AV40" s="47" t="s">
        <v>544</v>
      </c>
      <c r="AW40" s="47">
        <v>0.5</v>
      </c>
      <c r="AX40" s="47" t="s">
        <v>544</v>
      </c>
      <c r="AY40" s="47">
        <v>67</v>
      </c>
      <c r="AZ40" s="47" t="s">
        <v>551</v>
      </c>
      <c r="BA40" s="47" t="s">
        <v>549</v>
      </c>
      <c r="BB40" s="47" t="s">
        <v>549</v>
      </c>
      <c r="BC40" s="47">
        <v>0.7</v>
      </c>
      <c r="BD40" s="47" t="s">
        <v>551</v>
      </c>
      <c r="BE40" s="47" t="s">
        <v>549</v>
      </c>
      <c r="BF40" s="47">
        <v>1.28</v>
      </c>
      <c r="BG40" s="47">
        <v>14</v>
      </c>
      <c r="BH40" s="47" t="s">
        <v>544</v>
      </c>
      <c r="BI40" s="47">
        <v>2.1</v>
      </c>
      <c r="BJ40" s="47">
        <v>0.2</v>
      </c>
      <c r="BK40" s="47">
        <v>6</v>
      </c>
      <c r="BL40" s="47">
        <v>17.399999999999999</v>
      </c>
      <c r="BM40" s="47"/>
      <c r="BN40" s="47"/>
      <c r="BO40" s="47"/>
      <c r="BP40" s="47"/>
      <c r="BQ40" s="47"/>
      <c r="BR40" s="47"/>
      <c r="BS40" s="47"/>
      <c r="BT40" s="47"/>
      <c r="BU40" s="47"/>
      <c r="BV40" s="47"/>
      <c r="BW40" s="47"/>
      <c r="BX40" s="47"/>
      <c r="BY40" s="47"/>
      <c r="BZ40" s="47"/>
      <c r="CA40" s="47"/>
      <c r="CB40" s="47"/>
      <c r="CC40" s="47"/>
      <c r="CD40" s="47"/>
      <c r="CE40" s="47"/>
      <c r="CF40" s="47"/>
      <c r="CG40" s="47"/>
      <c r="CH40" s="47"/>
      <c r="CI40" s="47"/>
      <c r="CJ40" s="47"/>
      <c r="CK40" s="47"/>
      <c r="CL40" s="47"/>
      <c r="CM40" s="47"/>
      <c r="CN40" s="47"/>
      <c r="CO40" s="47"/>
      <c r="CP40" s="47"/>
      <c r="CQ40" s="47"/>
      <c r="CR40" s="47"/>
      <c r="CS40" s="47"/>
      <c r="CT40" s="47"/>
      <c r="CU40" s="47"/>
      <c r="CV40" s="47"/>
      <c r="CW40" s="47"/>
      <c r="CX40" s="47"/>
      <c r="CY40" s="47"/>
      <c r="CZ40" s="47"/>
      <c r="DA40" s="47"/>
      <c r="DB40" s="47"/>
      <c r="DC40" s="47"/>
    </row>
    <row r="41" spans="1:107">
      <c r="A41" s="47" t="s">
        <v>645</v>
      </c>
      <c r="B41" s="47" t="s">
        <v>274</v>
      </c>
      <c r="C41" s="47" t="s">
        <v>542</v>
      </c>
      <c r="D41" s="47">
        <v>0.41</v>
      </c>
      <c r="E41" s="47">
        <v>19.3</v>
      </c>
      <c r="F41" s="47">
        <v>0.36</v>
      </c>
      <c r="G41" s="47">
        <v>0.5</v>
      </c>
      <c r="H41" s="47">
        <v>11.03</v>
      </c>
      <c r="I41" s="47" t="s">
        <v>543</v>
      </c>
      <c r="J41" s="47">
        <v>0.17</v>
      </c>
      <c r="K41" s="47">
        <v>2.6</v>
      </c>
      <c r="L41" s="47">
        <v>0.02</v>
      </c>
      <c r="M41" s="47" t="s">
        <v>544</v>
      </c>
      <c r="N41" s="47" t="s">
        <v>545</v>
      </c>
      <c r="O41" s="47">
        <v>11</v>
      </c>
      <c r="P41" s="47">
        <v>36</v>
      </c>
      <c r="Q41" s="47" t="s">
        <v>545</v>
      </c>
      <c r="R41" s="47" t="s">
        <v>546</v>
      </c>
      <c r="S41" s="47" t="s">
        <v>547</v>
      </c>
      <c r="T41" s="47">
        <v>5.2</v>
      </c>
      <c r="U41" s="47">
        <v>1.1000000000000001</v>
      </c>
      <c r="V41" s="47" t="s">
        <v>548</v>
      </c>
      <c r="W41" s="47">
        <v>0.1</v>
      </c>
      <c r="X41" s="47" t="s">
        <v>548</v>
      </c>
      <c r="Y41" s="47">
        <v>0.28999999999999998</v>
      </c>
      <c r="Z41" s="47">
        <v>0.19</v>
      </c>
      <c r="AA41" s="47">
        <v>0.09</v>
      </c>
      <c r="AB41" s="47">
        <v>1</v>
      </c>
      <c r="AC41" s="47">
        <v>0.4</v>
      </c>
      <c r="AD41" s="47" t="s">
        <v>544</v>
      </c>
      <c r="AE41" s="47" t="s">
        <v>544</v>
      </c>
      <c r="AF41" s="47">
        <v>0.06</v>
      </c>
      <c r="AG41" s="47" t="s">
        <v>547</v>
      </c>
      <c r="AH41" s="47">
        <v>2.4</v>
      </c>
      <c r="AI41" s="47" t="s">
        <v>548</v>
      </c>
      <c r="AJ41" s="47" t="s">
        <v>549</v>
      </c>
      <c r="AK41" s="47">
        <v>363</v>
      </c>
      <c r="AL41" s="47">
        <v>3</v>
      </c>
      <c r="AM41" s="47" t="s">
        <v>544</v>
      </c>
      <c r="AN41" s="47">
        <v>2.2000000000000002</v>
      </c>
      <c r="AO41" s="47">
        <v>8</v>
      </c>
      <c r="AP41" s="47">
        <v>6</v>
      </c>
      <c r="AQ41" s="47">
        <v>0.54</v>
      </c>
      <c r="AR41" s="47">
        <v>6.4</v>
      </c>
      <c r="AS41" s="47" t="s">
        <v>550</v>
      </c>
      <c r="AT41" s="47">
        <v>0.2</v>
      </c>
      <c r="AU41" s="47" t="s">
        <v>545</v>
      </c>
      <c r="AV41" s="47" t="s">
        <v>544</v>
      </c>
      <c r="AW41" s="47">
        <v>0.4</v>
      </c>
      <c r="AX41" s="47" t="s">
        <v>544</v>
      </c>
      <c r="AY41" s="47">
        <v>64</v>
      </c>
      <c r="AZ41" s="47" t="s">
        <v>551</v>
      </c>
      <c r="BA41" s="47" t="s">
        <v>549</v>
      </c>
      <c r="BB41" s="47" t="s">
        <v>549</v>
      </c>
      <c r="BC41" s="47">
        <v>0.5</v>
      </c>
      <c r="BD41" s="47" t="s">
        <v>551</v>
      </c>
      <c r="BE41" s="47" t="s">
        <v>549</v>
      </c>
      <c r="BF41" s="47">
        <v>1.32</v>
      </c>
      <c r="BG41" s="47">
        <v>12</v>
      </c>
      <c r="BH41" s="47" t="s">
        <v>544</v>
      </c>
      <c r="BI41" s="47">
        <v>2</v>
      </c>
      <c r="BJ41" s="47">
        <v>0.2</v>
      </c>
      <c r="BK41" s="47" t="s">
        <v>545</v>
      </c>
      <c r="BL41" s="47">
        <v>17.8</v>
      </c>
      <c r="BM41" s="47"/>
      <c r="BN41" s="47"/>
      <c r="BO41" s="47"/>
      <c r="BP41" s="47"/>
      <c r="BQ41" s="47"/>
      <c r="BR41" s="47"/>
      <c r="BS41" s="47"/>
      <c r="BT41" s="47"/>
      <c r="BU41" s="47"/>
      <c r="BV41" s="47"/>
      <c r="BW41" s="47"/>
      <c r="BX41" s="47"/>
      <c r="BY41" s="47"/>
      <c r="BZ41" s="47"/>
      <c r="CA41" s="47"/>
      <c r="CB41" s="47"/>
      <c r="CC41" s="47"/>
      <c r="CD41" s="47"/>
      <c r="CE41" s="47"/>
      <c r="CF41" s="47"/>
      <c r="CG41" s="47"/>
      <c r="CH41" s="47"/>
      <c r="CI41" s="47"/>
      <c r="CJ41" s="47"/>
      <c r="CK41" s="47"/>
      <c r="CL41" s="47"/>
      <c r="CM41" s="47"/>
      <c r="CN41" s="47"/>
      <c r="CO41" s="47"/>
      <c r="CP41" s="47"/>
      <c r="CQ41" s="47"/>
      <c r="CR41" s="47"/>
      <c r="CS41" s="47"/>
      <c r="CT41" s="47"/>
      <c r="CU41" s="47"/>
      <c r="CV41" s="47"/>
      <c r="CW41" s="47"/>
      <c r="CX41" s="47"/>
      <c r="CY41" s="47"/>
      <c r="CZ41" s="47"/>
      <c r="DA41" s="47"/>
      <c r="DB41" s="47"/>
      <c r="DC41" s="47"/>
    </row>
    <row r="42" spans="1:107">
      <c r="A42" s="47" t="s">
        <v>646</v>
      </c>
      <c r="B42" s="47" t="s">
        <v>276</v>
      </c>
      <c r="C42" s="47" t="s">
        <v>542</v>
      </c>
      <c r="D42" s="47">
        <v>0.55000000000000004</v>
      </c>
      <c r="E42" s="47">
        <v>20.3</v>
      </c>
      <c r="F42" s="47">
        <v>0.42</v>
      </c>
      <c r="G42" s="47">
        <v>0.7</v>
      </c>
      <c r="H42" s="47">
        <v>11.56</v>
      </c>
      <c r="I42" s="47" t="s">
        <v>543</v>
      </c>
      <c r="J42" s="47">
        <v>0.21</v>
      </c>
      <c r="K42" s="47">
        <v>3.4</v>
      </c>
      <c r="L42" s="47">
        <v>0.03</v>
      </c>
      <c r="M42" s="47" t="s">
        <v>544</v>
      </c>
      <c r="N42" s="47">
        <v>6</v>
      </c>
      <c r="O42" s="47">
        <v>11</v>
      </c>
      <c r="P42" s="47">
        <v>47</v>
      </c>
      <c r="Q42" s="47" t="s">
        <v>545</v>
      </c>
      <c r="R42" s="47" t="s">
        <v>546</v>
      </c>
      <c r="S42" s="47" t="s">
        <v>547</v>
      </c>
      <c r="T42" s="47">
        <v>6.1</v>
      </c>
      <c r="U42" s="47">
        <v>1.5</v>
      </c>
      <c r="V42" s="47" t="s">
        <v>548</v>
      </c>
      <c r="W42" s="47">
        <v>0.2</v>
      </c>
      <c r="X42" s="47" t="s">
        <v>548</v>
      </c>
      <c r="Y42" s="47">
        <v>0.36</v>
      </c>
      <c r="Z42" s="47">
        <v>0.25</v>
      </c>
      <c r="AA42" s="47">
        <v>0.1</v>
      </c>
      <c r="AB42" s="47">
        <v>1</v>
      </c>
      <c r="AC42" s="47">
        <v>0.41</v>
      </c>
      <c r="AD42" s="47" t="s">
        <v>544</v>
      </c>
      <c r="AE42" s="47" t="s">
        <v>544</v>
      </c>
      <c r="AF42" s="47">
        <v>0.06</v>
      </c>
      <c r="AG42" s="47" t="s">
        <v>547</v>
      </c>
      <c r="AH42" s="47">
        <v>2.8</v>
      </c>
      <c r="AI42" s="47" t="s">
        <v>548</v>
      </c>
      <c r="AJ42" s="47" t="s">
        <v>549</v>
      </c>
      <c r="AK42" s="47">
        <v>396</v>
      </c>
      <c r="AL42" s="47">
        <v>3</v>
      </c>
      <c r="AM42" s="47" t="s">
        <v>544</v>
      </c>
      <c r="AN42" s="47">
        <v>2.6</v>
      </c>
      <c r="AO42" s="47">
        <v>5</v>
      </c>
      <c r="AP42" s="47">
        <v>10</v>
      </c>
      <c r="AQ42" s="47">
        <v>0.64</v>
      </c>
      <c r="AR42" s="47">
        <v>8.1999999999999993</v>
      </c>
      <c r="AS42" s="47" t="s">
        <v>550</v>
      </c>
      <c r="AT42" s="47">
        <v>0.2</v>
      </c>
      <c r="AU42" s="47" t="s">
        <v>545</v>
      </c>
      <c r="AV42" s="47">
        <v>1</v>
      </c>
      <c r="AW42" s="47">
        <v>0.4</v>
      </c>
      <c r="AX42" s="47" t="s">
        <v>544</v>
      </c>
      <c r="AY42" s="47">
        <v>66</v>
      </c>
      <c r="AZ42" s="47" t="s">
        <v>551</v>
      </c>
      <c r="BA42" s="47">
        <v>0.05</v>
      </c>
      <c r="BB42" s="47" t="s">
        <v>549</v>
      </c>
      <c r="BC42" s="47">
        <v>0.7</v>
      </c>
      <c r="BD42" s="47" t="s">
        <v>551</v>
      </c>
      <c r="BE42" s="47" t="s">
        <v>549</v>
      </c>
      <c r="BF42" s="47">
        <v>1.41</v>
      </c>
      <c r="BG42" s="47">
        <v>14</v>
      </c>
      <c r="BH42" s="47" t="s">
        <v>544</v>
      </c>
      <c r="BI42" s="47">
        <v>2.2000000000000002</v>
      </c>
      <c r="BJ42" s="47">
        <v>0.2</v>
      </c>
      <c r="BK42" s="47" t="s">
        <v>545</v>
      </c>
      <c r="BL42" s="47">
        <v>18.7</v>
      </c>
      <c r="BM42" s="47"/>
      <c r="BN42" s="47"/>
      <c r="BO42" s="47"/>
      <c r="BP42" s="47"/>
      <c r="BQ42" s="47"/>
      <c r="BR42" s="47"/>
      <c r="BS42" s="47"/>
      <c r="BT42" s="47"/>
      <c r="BU42" s="47"/>
      <c r="BV42" s="47"/>
      <c r="BW42" s="47"/>
      <c r="BX42" s="47"/>
      <c r="BY42" s="47"/>
      <c r="BZ42" s="47"/>
      <c r="CA42" s="47"/>
      <c r="CB42" s="47"/>
      <c r="CC42" s="47"/>
      <c r="CD42" s="47"/>
      <c r="CE42" s="47"/>
      <c r="CF42" s="47"/>
      <c r="CG42" s="47"/>
      <c r="CH42" s="47"/>
      <c r="CI42" s="47"/>
      <c r="CJ42" s="47"/>
      <c r="CK42" s="47"/>
      <c r="CL42" s="47"/>
      <c r="CM42" s="47"/>
      <c r="CN42" s="47"/>
      <c r="CO42" s="47"/>
      <c r="CP42" s="47"/>
      <c r="CQ42" s="47"/>
      <c r="CR42" s="47"/>
      <c r="CS42" s="47"/>
      <c r="CT42" s="47"/>
      <c r="CU42" s="47"/>
      <c r="CV42" s="47"/>
      <c r="CW42" s="47"/>
      <c r="CX42" s="47"/>
      <c r="CY42" s="47"/>
      <c r="CZ42" s="47"/>
      <c r="DA42" s="47"/>
      <c r="DB42" s="47"/>
      <c r="DC42" s="47"/>
    </row>
    <row r="43" spans="1:107">
      <c r="A43" s="47" t="s">
        <v>647</v>
      </c>
      <c r="B43" s="47" t="s">
        <v>278</v>
      </c>
      <c r="C43" s="47" t="s">
        <v>542</v>
      </c>
      <c r="D43" s="47">
        <v>0.6</v>
      </c>
      <c r="E43" s="47">
        <v>20.2</v>
      </c>
      <c r="F43" s="47">
        <v>0.48</v>
      </c>
      <c r="G43" s="47">
        <v>0.8</v>
      </c>
      <c r="H43" s="47">
        <v>11.59</v>
      </c>
      <c r="I43" s="47" t="s">
        <v>543</v>
      </c>
      <c r="J43" s="47">
        <v>0.26</v>
      </c>
      <c r="K43" s="47">
        <v>3.5</v>
      </c>
      <c r="L43" s="47">
        <v>0.03</v>
      </c>
      <c r="M43" s="47" t="s">
        <v>544</v>
      </c>
      <c r="N43" s="47">
        <v>7</v>
      </c>
      <c r="O43" s="47">
        <v>14</v>
      </c>
      <c r="P43" s="47">
        <v>50</v>
      </c>
      <c r="Q43" s="47" t="s">
        <v>545</v>
      </c>
      <c r="R43" s="47" t="s">
        <v>546</v>
      </c>
      <c r="S43" s="47" t="s">
        <v>547</v>
      </c>
      <c r="T43" s="47">
        <v>6.7</v>
      </c>
      <c r="U43" s="47">
        <v>1.6</v>
      </c>
      <c r="V43" s="47" t="s">
        <v>548</v>
      </c>
      <c r="W43" s="47">
        <v>0.2</v>
      </c>
      <c r="X43" s="47" t="s">
        <v>548</v>
      </c>
      <c r="Y43" s="47">
        <v>0.4</v>
      </c>
      <c r="Z43" s="47">
        <v>0.22</v>
      </c>
      <c r="AA43" s="47">
        <v>0.11</v>
      </c>
      <c r="AB43" s="47">
        <v>1</v>
      </c>
      <c r="AC43" s="47">
        <v>0.49</v>
      </c>
      <c r="AD43" s="47" t="s">
        <v>544</v>
      </c>
      <c r="AE43" s="47" t="s">
        <v>544</v>
      </c>
      <c r="AF43" s="47">
        <v>7.0000000000000007E-2</v>
      </c>
      <c r="AG43" s="47" t="s">
        <v>547</v>
      </c>
      <c r="AH43" s="47">
        <v>3.1</v>
      </c>
      <c r="AI43" s="47" t="s">
        <v>548</v>
      </c>
      <c r="AJ43" s="47" t="s">
        <v>549</v>
      </c>
      <c r="AK43" s="47">
        <v>403</v>
      </c>
      <c r="AL43" s="47">
        <v>4</v>
      </c>
      <c r="AM43" s="47" t="s">
        <v>544</v>
      </c>
      <c r="AN43" s="47">
        <v>2.8</v>
      </c>
      <c r="AO43" s="47">
        <v>10</v>
      </c>
      <c r="AP43" s="47">
        <v>10</v>
      </c>
      <c r="AQ43" s="47">
        <v>0.71</v>
      </c>
      <c r="AR43" s="47">
        <v>8.8000000000000007</v>
      </c>
      <c r="AS43" s="47" t="s">
        <v>550</v>
      </c>
      <c r="AT43" s="47">
        <v>0.2</v>
      </c>
      <c r="AU43" s="47" t="s">
        <v>545</v>
      </c>
      <c r="AV43" s="47" t="s">
        <v>544</v>
      </c>
      <c r="AW43" s="47">
        <v>0.5</v>
      </c>
      <c r="AX43" s="47" t="s">
        <v>544</v>
      </c>
      <c r="AY43" s="47">
        <v>65</v>
      </c>
      <c r="AZ43" s="47" t="s">
        <v>551</v>
      </c>
      <c r="BA43" s="47">
        <v>0.05</v>
      </c>
      <c r="BB43" s="47" t="s">
        <v>549</v>
      </c>
      <c r="BC43" s="47">
        <v>0.9</v>
      </c>
      <c r="BD43" s="47" t="s">
        <v>551</v>
      </c>
      <c r="BE43" s="47" t="s">
        <v>549</v>
      </c>
      <c r="BF43" s="47">
        <v>1.73</v>
      </c>
      <c r="BG43" s="47">
        <v>14</v>
      </c>
      <c r="BH43" s="47" t="s">
        <v>544</v>
      </c>
      <c r="BI43" s="47">
        <v>2.4</v>
      </c>
      <c r="BJ43" s="47">
        <v>0.2</v>
      </c>
      <c r="BK43" s="47">
        <v>5</v>
      </c>
      <c r="BL43" s="47">
        <v>22.3</v>
      </c>
      <c r="BM43" s="47"/>
      <c r="BN43" s="47"/>
      <c r="BO43" s="47"/>
      <c r="BP43" s="47"/>
      <c r="BQ43" s="47"/>
      <c r="BR43" s="47"/>
      <c r="BS43" s="47"/>
      <c r="BT43" s="47"/>
      <c r="BU43" s="47"/>
      <c r="BV43" s="47"/>
      <c r="BW43" s="47"/>
      <c r="BX43" s="47"/>
      <c r="BY43" s="47"/>
      <c r="BZ43" s="47"/>
      <c r="CA43" s="47"/>
      <c r="CB43" s="47"/>
      <c r="CC43" s="47"/>
      <c r="CD43" s="47"/>
      <c r="CE43" s="47"/>
      <c r="CF43" s="47"/>
      <c r="CG43" s="47"/>
      <c r="CH43" s="47"/>
      <c r="CI43" s="47"/>
      <c r="CJ43" s="47"/>
      <c r="CK43" s="47"/>
      <c r="CL43" s="47"/>
      <c r="CM43" s="47"/>
      <c r="CN43" s="47"/>
      <c r="CO43" s="47"/>
      <c r="CP43" s="47"/>
      <c r="CQ43" s="47"/>
      <c r="CR43" s="47"/>
      <c r="CS43" s="47"/>
      <c r="CT43" s="47"/>
      <c r="CU43" s="47"/>
      <c r="CV43" s="47"/>
      <c r="CW43" s="47"/>
      <c r="CX43" s="47"/>
      <c r="CY43" s="47"/>
      <c r="CZ43" s="47"/>
      <c r="DA43" s="47"/>
      <c r="DB43" s="47"/>
      <c r="DC43" s="47"/>
    </row>
    <row r="44" spans="1:107">
      <c r="A44" s="47" t="s">
        <v>648</v>
      </c>
      <c r="B44" s="47" t="s">
        <v>280</v>
      </c>
      <c r="C44" s="47" t="s">
        <v>542</v>
      </c>
      <c r="D44" s="47">
        <v>0.46</v>
      </c>
      <c r="E44" s="47">
        <v>20.6</v>
      </c>
      <c r="F44" s="47">
        <v>0.43</v>
      </c>
      <c r="G44" s="47">
        <v>0.6</v>
      </c>
      <c r="H44" s="47">
        <v>11.79</v>
      </c>
      <c r="I44" s="47" t="s">
        <v>543</v>
      </c>
      <c r="J44" s="47">
        <v>0.22</v>
      </c>
      <c r="K44" s="47">
        <v>2.5</v>
      </c>
      <c r="L44" s="47">
        <v>0.02</v>
      </c>
      <c r="M44" s="47" t="s">
        <v>544</v>
      </c>
      <c r="N44" s="47" t="s">
        <v>545</v>
      </c>
      <c r="O44" s="47">
        <v>14</v>
      </c>
      <c r="P44" s="47">
        <v>33</v>
      </c>
      <c r="Q44" s="47" t="s">
        <v>545</v>
      </c>
      <c r="R44" s="47" t="s">
        <v>546</v>
      </c>
      <c r="S44" s="47" t="s">
        <v>547</v>
      </c>
      <c r="T44" s="47">
        <v>5.5</v>
      </c>
      <c r="U44" s="47">
        <v>1.2</v>
      </c>
      <c r="V44" s="47">
        <v>18</v>
      </c>
      <c r="W44" s="47">
        <v>0.2</v>
      </c>
      <c r="X44" s="47" t="s">
        <v>548</v>
      </c>
      <c r="Y44" s="47">
        <v>0.34</v>
      </c>
      <c r="Z44" s="47">
        <v>0.16</v>
      </c>
      <c r="AA44" s="47">
        <v>0.1</v>
      </c>
      <c r="AB44" s="47">
        <v>1</v>
      </c>
      <c r="AC44" s="47">
        <v>0.38</v>
      </c>
      <c r="AD44" s="47" t="s">
        <v>544</v>
      </c>
      <c r="AE44" s="47" t="s">
        <v>544</v>
      </c>
      <c r="AF44" s="47">
        <v>0.06</v>
      </c>
      <c r="AG44" s="47" t="s">
        <v>547</v>
      </c>
      <c r="AH44" s="47">
        <v>2.5</v>
      </c>
      <c r="AI44" s="47" t="s">
        <v>548</v>
      </c>
      <c r="AJ44" s="47" t="s">
        <v>549</v>
      </c>
      <c r="AK44" s="47">
        <v>402</v>
      </c>
      <c r="AL44" s="47">
        <v>4</v>
      </c>
      <c r="AM44" s="47" t="s">
        <v>544</v>
      </c>
      <c r="AN44" s="47">
        <v>2.2000000000000002</v>
      </c>
      <c r="AO44" s="47">
        <v>17</v>
      </c>
      <c r="AP44" s="47">
        <v>6</v>
      </c>
      <c r="AQ44" s="47">
        <v>0.59</v>
      </c>
      <c r="AR44" s="47">
        <v>6.9</v>
      </c>
      <c r="AS44" s="47" t="s">
        <v>550</v>
      </c>
      <c r="AT44" s="47">
        <v>0.3</v>
      </c>
      <c r="AU44" s="47" t="s">
        <v>545</v>
      </c>
      <c r="AV44" s="47" t="s">
        <v>544</v>
      </c>
      <c r="AW44" s="47">
        <v>0.4</v>
      </c>
      <c r="AX44" s="47" t="s">
        <v>544</v>
      </c>
      <c r="AY44" s="47">
        <v>68</v>
      </c>
      <c r="AZ44" s="47" t="s">
        <v>551</v>
      </c>
      <c r="BA44" s="47" t="s">
        <v>549</v>
      </c>
      <c r="BB44" s="47" t="s">
        <v>549</v>
      </c>
      <c r="BC44" s="47">
        <v>0.6</v>
      </c>
      <c r="BD44" s="47" t="s">
        <v>551</v>
      </c>
      <c r="BE44" s="47" t="s">
        <v>549</v>
      </c>
      <c r="BF44" s="47">
        <v>1.26</v>
      </c>
      <c r="BG44" s="47">
        <v>12</v>
      </c>
      <c r="BH44" s="47" t="s">
        <v>544</v>
      </c>
      <c r="BI44" s="47">
        <v>2</v>
      </c>
      <c r="BJ44" s="47">
        <v>0.2</v>
      </c>
      <c r="BK44" s="47" t="s">
        <v>545</v>
      </c>
      <c r="BL44" s="47">
        <v>14</v>
      </c>
      <c r="BM44" s="47"/>
      <c r="BN44" s="47"/>
      <c r="BO44" s="47"/>
      <c r="BP44" s="47"/>
      <c r="BQ44" s="47"/>
      <c r="BR44" s="47"/>
      <c r="BS44" s="47"/>
      <c r="BT44" s="47"/>
      <c r="BU44" s="47"/>
      <c r="BV44" s="47"/>
      <c r="BW44" s="47"/>
      <c r="BX44" s="47"/>
      <c r="BY44" s="47"/>
      <c r="BZ44" s="47"/>
      <c r="CA44" s="47"/>
      <c r="CB44" s="47"/>
      <c r="CC44" s="47"/>
      <c r="CD44" s="47"/>
      <c r="CE44" s="47"/>
      <c r="CF44" s="47"/>
      <c r="CG44" s="47"/>
      <c r="CH44" s="47"/>
      <c r="CI44" s="47"/>
      <c r="CJ44" s="47"/>
      <c r="CK44" s="47"/>
      <c r="CL44" s="47"/>
      <c r="CM44" s="47"/>
      <c r="CN44" s="47"/>
      <c r="CO44" s="47"/>
      <c r="CP44" s="47"/>
      <c r="CQ44" s="47"/>
      <c r="CR44" s="47"/>
      <c r="CS44" s="47"/>
      <c r="CT44" s="47"/>
      <c r="CU44" s="47"/>
      <c r="CV44" s="47"/>
      <c r="CW44" s="47"/>
      <c r="CX44" s="47"/>
      <c r="CY44" s="47"/>
      <c r="CZ44" s="47"/>
      <c r="DA44" s="47"/>
      <c r="DB44" s="47"/>
      <c r="DC44" s="47"/>
    </row>
    <row r="45" spans="1:107">
      <c r="A45" s="47" t="s">
        <v>649</v>
      </c>
      <c r="B45" s="47" t="s">
        <v>282</v>
      </c>
      <c r="C45" s="47" t="s">
        <v>542</v>
      </c>
      <c r="D45" s="47">
        <v>0.45</v>
      </c>
      <c r="E45" s="47">
        <v>21</v>
      </c>
      <c r="F45" s="47">
        <v>0.41</v>
      </c>
      <c r="G45" s="47">
        <v>0.5</v>
      </c>
      <c r="H45" s="47">
        <v>11.57</v>
      </c>
      <c r="I45" s="47" t="s">
        <v>543</v>
      </c>
      <c r="J45" s="47">
        <v>0.2</v>
      </c>
      <c r="K45" s="47">
        <v>2.2000000000000002</v>
      </c>
      <c r="L45" s="47">
        <v>0.02</v>
      </c>
      <c r="M45" s="47" t="s">
        <v>544</v>
      </c>
      <c r="N45" s="47">
        <v>6</v>
      </c>
      <c r="O45" s="47">
        <v>13</v>
      </c>
      <c r="P45" s="47">
        <v>29</v>
      </c>
      <c r="Q45" s="47" t="s">
        <v>545</v>
      </c>
      <c r="R45" s="47" t="s">
        <v>546</v>
      </c>
      <c r="S45" s="47" t="s">
        <v>547</v>
      </c>
      <c r="T45" s="47">
        <v>6.1</v>
      </c>
      <c r="U45" s="47">
        <v>1.3</v>
      </c>
      <c r="V45" s="47" t="s">
        <v>548</v>
      </c>
      <c r="W45" s="47">
        <v>0.3</v>
      </c>
      <c r="X45" s="47" t="s">
        <v>548</v>
      </c>
      <c r="Y45" s="47">
        <v>0.33</v>
      </c>
      <c r="Z45" s="47">
        <v>0.2</v>
      </c>
      <c r="AA45" s="47">
        <v>0.1</v>
      </c>
      <c r="AB45" s="47">
        <v>1</v>
      </c>
      <c r="AC45" s="47">
        <v>0.45</v>
      </c>
      <c r="AD45" s="47" t="s">
        <v>544</v>
      </c>
      <c r="AE45" s="47" t="s">
        <v>544</v>
      </c>
      <c r="AF45" s="47">
        <v>0.06</v>
      </c>
      <c r="AG45" s="47" t="s">
        <v>547</v>
      </c>
      <c r="AH45" s="47">
        <v>2.8</v>
      </c>
      <c r="AI45" s="47" t="s">
        <v>548</v>
      </c>
      <c r="AJ45" s="47" t="s">
        <v>549</v>
      </c>
      <c r="AK45" s="47">
        <v>393</v>
      </c>
      <c r="AL45" s="47">
        <v>5</v>
      </c>
      <c r="AM45" s="47" t="s">
        <v>544</v>
      </c>
      <c r="AN45" s="47">
        <v>2.4</v>
      </c>
      <c r="AO45" s="47" t="s">
        <v>545</v>
      </c>
      <c r="AP45" s="47">
        <v>6</v>
      </c>
      <c r="AQ45" s="47">
        <v>0.65</v>
      </c>
      <c r="AR45" s="47">
        <v>7.4</v>
      </c>
      <c r="AS45" s="47" t="s">
        <v>550</v>
      </c>
      <c r="AT45" s="47">
        <v>0.2</v>
      </c>
      <c r="AU45" s="47" t="s">
        <v>545</v>
      </c>
      <c r="AV45" s="47" t="s">
        <v>544</v>
      </c>
      <c r="AW45" s="47">
        <v>0.5</v>
      </c>
      <c r="AX45" s="47" t="s">
        <v>544</v>
      </c>
      <c r="AY45" s="47">
        <v>76</v>
      </c>
      <c r="AZ45" s="47" t="s">
        <v>551</v>
      </c>
      <c r="BA45" s="47">
        <v>0.05</v>
      </c>
      <c r="BB45" s="47" t="s">
        <v>549</v>
      </c>
      <c r="BC45" s="47">
        <v>0.7</v>
      </c>
      <c r="BD45" s="47" t="s">
        <v>551</v>
      </c>
      <c r="BE45" s="47" t="s">
        <v>549</v>
      </c>
      <c r="BF45" s="47">
        <v>1.33</v>
      </c>
      <c r="BG45" s="47">
        <v>11</v>
      </c>
      <c r="BH45" s="47" t="s">
        <v>544</v>
      </c>
      <c r="BI45" s="47">
        <v>2.2000000000000002</v>
      </c>
      <c r="BJ45" s="47">
        <v>0.2</v>
      </c>
      <c r="BK45" s="47">
        <v>6</v>
      </c>
      <c r="BL45" s="47">
        <v>13.4</v>
      </c>
      <c r="BM45" s="47"/>
      <c r="BN45" s="47"/>
      <c r="BO45" s="47"/>
      <c r="BP45" s="47"/>
      <c r="BQ45" s="47"/>
      <c r="BR45" s="47"/>
      <c r="BS45" s="47"/>
      <c r="BT45" s="47"/>
      <c r="BU45" s="47"/>
      <c r="BV45" s="47"/>
      <c r="BW45" s="47"/>
      <c r="BX45" s="47"/>
      <c r="BY45" s="47"/>
      <c r="BZ45" s="47"/>
      <c r="CA45" s="47"/>
      <c r="CB45" s="47"/>
      <c r="CC45" s="47"/>
      <c r="CD45" s="47"/>
      <c r="CE45" s="47"/>
      <c r="CF45" s="47"/>
      <c r="CG45" s="47"/>
      <c r="CH45" s="47"/>
      <c r="CI45" s="47"/>
      <c r="CJ45" s="47"/>
      <c r="CK45" s="47"/>
      <c r="CL45" s="47"/>
      <c r="CM45" s="47"/>
      <c r="CN45" s="47"/>
      <c r="CO45" s="47"/>
      <c r="CP45" s="47"/>
      <c r="CQ45" s="47"/>
      <c r="CR45" s="47"/>
      <c r="CS45" s="47"/>
      <c r="CT45" s="47"/>
      <c r="CU45" s="47"/>
      <c r="CV45" s="47"/>
      <c r="CW45" s="47"/>
      <c r="CX45" s="47"/>
      <c r="CY45" s="47"/>
      <c r="CZ45" s="47"/>
      <c r="DA45" s="47"/>
      <c r="DB45" s="47"/>
      <c r="DC45" s="47"/>
    </row>
    <row r="46" spans="1:107">
      <c r="A46" s="47" t="s">
        <v>650</v>
      </c>
      <c r="B46" s="47" t="s">
        <v>284</v>
      </c>
      <c r="C46" s="47" t="s">
        <v>542</v>
      </c>
      <c r="D46" s="47">
        <v>0.37</v>
      </c>
      <c r="E46" s="47">
        <v>20.9</v>
      </c>
      <c r="F46" s="47">
        <v>0.44</v>
      </c>
      <c r="G46" s="47">
        <v>0.4</v>
      </c>
      <c r="H46" s="47">
        <v>12.06</v>
      </c>
      <c r="I46" s="47" t="s">
        <v>543</v>
      </c>
      <c r="J46" s="47">
        <v>0.21</v>
      </c>
      <c r="K46" s="47">
        <v>1.9</v>
      </c>
      <c r="L46" s="47">
        <v>0.02</v>
      </c>
      <c r="M46" s="47" t="s">
        <v>544</v>
      </c>
      <c r="N46" s="47" t="s">
        <v>545</v>
      </c>
      <c r="O46" s="47">
        <v>12</v>
      </c>
      <c r="P46" s="47">
        <v>23</v>
      </c>
      <c r="Q46" s="47" t="s">
        <v>545</v>
      </c>
      <c r="R46" s="47" t="s">
        <v>546</v>
      </c>
      <c r="S46" s="47" t="s">
        <v>547</v>
      </c>
      <c r="T46" s="47">
        <v>4.8</v>
      </c>
      <c r="U46" s="47">
        <v>1.1000000000000001</v>
      </c>
      <c r="V46" s="47" t="s">
        <v>548</v>
      </c>
      <c r="W46" s="47">
        <v>0.1</v>
      </c>
      <c r="X46" s="47" t="s">
        <v>548</v>
      </c>
      <c r="Y46" s="47">
        <v>0.32</v>
      </c>
      <c r="Z46" s="47">
        <v>0.2</v>
      </c>
      <c r="AA46" s="47">
        <v>0.08</v>
      </c>
      <c r="AB46" s="47" t="s">
        <v>544</v>
      </c>
      <c r="AC46" s="47">
        <v>0.36</v>
      </c>
      <c r="AD46" s="47" t="s">
        <v>544</v>
      </c>
      <c r="AE46" s="47" t="s">
        <v>544</v>
      </c>
      <c r="AF46" s="47">
        <v>0.06</v>
      </c>
      <c r="AG46" s="47" t="s">
        <v>547</v>
      </c>
      <c r="AH46" s="47">
        <v>2.2000000000000002</v>
      </c>
      <c r="AI46" s="47" t="s">
        <v>548</v>
      </c>
      <c r="AJ46" s="47" t="s">
        <v>549</v>
      </c>
      <c r="AK46" s="47">
        <v>417</v>
      </c>
      <c r="AL46" s="47">
        <v>2</v>
      </c>
      <c r="AM46" s="47" t="s">
        <v>544</v>
      </c>
      <c r="AN46" s="47">
        <v>2</v>
      </c>
      <c r="AO46" s="47">
        <v>8</v>
      </c>
      <c r="AP46" s="47">
        <v>6</v>
      </c>
      <c r="AQ46" s="47">
        <v>0.53</v>
      </c>
      <c r="AR46" s="47">
        <v>5.4</v>
      </c>
      <c r="AS46" s="47" t="s">
        <v>550</v>
      </c>
      <c r="AT46" s="47">
        <v>0.2</v>
      </c>
      <c r="AU46" s="47" t="s">
        <v>545</v>
      </c>
      <c r="AV46" s="47" t="s">
        <v>544</v>
      </c>
      <c r="AW46" s="47">
        <v>0.4</v>
      </c>
      <c r="AX46" s="47" t="s">
        <v>544</v>
      </c>
      <c r="AY46" s="47">
        <v>69</v>
      </c>
      <c r="AZ46" s="47" t="s">
        <v>551</v>
      </c>
      <c r="BA46" s="47" t="s">
        <v>549</v>
      </c>
      <c r="BB46" s="47" t="s">
        <v>549</v>
      </c>
      <c r="BC46" s="47">
        <v>0.6</v>
      </c>
      <c r="BD46" s="47" t="s">
        <v>551</v>
      </c>
      <c r="BE46" s="47" t="s">
        <v>549</v>
      </c>
      <c r="BF46" s="47">
        <v>1.1000000000000001</v>
      </c>
      <c r="BG46" s="47">
        <v>10</v>
      </c>
      <c r="BH46" s="47" t="s">
        <v>544</v>
      </c>
      <c r="BI46" s="47">
        <v>1.9</v>
      </c>
      <c r="BJ46" s="47">
        <v>0.2</v>
      </c>
      <c r="BK46" s="47" t="s">
        <v>545</v>
      </c>
      <c r="BL46" s="47">
        <v>13.9</v>
      </c>
      <c r="BM46" s="47"/>
      <c r="BN46" s="47"/>
      <c r="BO46" s="47"/>
      <c r="BP46" s="47"/>
      <c r="BQ46" s="47"/>
      <c r="BR46" s="47"/>
      <c r="BS46" s="47"/>
      <c r="BT46" s="47"/>
      <c r="BU46" s="47"/>
      <c r="BV46" s="47"/>
      <c r="BW46" s="47"/>
      <c r="BX46" s="47"/>
      <c r="BY46" s="47"/>
      <c r="BZ46" s="47"/>
      <c r="CA46" s="47"/>
      <c r="CB46" s="47"/>
      <c r="CC46" s="47"/>
      <c r="CD46" s="47"/>
      <c r="CE46" s="47"/>
      <c r="CF46" s="47"/>
      <c r="CG46" s="47"/>
      <c r="CH46" s="47"/>
      <c r="CI46" s="47"/>
      <c r="CJ46" s="47"/>
      <c r="CK46" s="47"/>
      <c r="CL46" s="47"/>
      <c r="CM46" s="47"/>
      <c r="CN46" s="47"/>
      <c r="CO46" s="47"/>
      <c r="CP46" s="47"/>
      <c r="CQ46" s="47"/>
      <c r="CR46" s="47"/>
      <c r="CS46" s="47"/>
      <c r="CT46" s="47"/>
      <c r="CU46" s="47"/>
      <c r="CV46" s="47"/>
      <c r="CW46" s="47"/>
      <c r="CX46" s="47"/>
      <c r="CY46" s="47"/>
      <c r="CZ46" s="47"/>
      <c r="DA46" s="47"/>
      <c r="DB46" s="47"/>
      <c r="DC46" s="47"/>
    </row>
    <row r="47" spans="1:107">
      <c r="A47" s="50" t="s">
        <v>651</v>
      </c>
      <c r="B47" s="50" t="s">
        <v>286</v>
      </c>
      <c r="C47" s="50" t="s">
        <v>542</v>
      </c>
      <c r="D47" s="50">
        <v>0.31</v>
      </c>
      <c r="E47" s="50">
        <v>21.6</v>
      </c>
      <c r="F47" s="50">
        <v>0.41</v>
      </c>
      <c r="G47" s="50">
        <v>0.3</v>
      </c>
      <c r="H47" s="50">
        <v>11.71</v>
      </c>
      <c r="I47" s="50" t="s">
        <v>543</v>
      </c>
      <c r="J47" s="50">
        <v>0.18</v>
      </c>
      <c r="K47" s="50">
        <v>1.3</v>
      </c>
      <c r="L47" s="50">
        <v>0.01</v>
      </c>
      <c r="M47" s="50" t="s">
        <v>544</v>
      </c>
      <c r="N47" s="50" t="s">
        <v>545</v>
      </c>
      <c r="O47" s="50">
        <v>14</v>
      </c>
      <c r="P47" s="50">
        <v>17</v>
      </c>
      <c r="Q47" s="50" t="s">
        <v>545</v>
      </c>
      <c r="R47" s="50" t="s">
        <v>546</v>
      </c>
      <c r="S47" s="50" t="s">
        <v>547</v>
      </c>
      <c r="T47" s="50">
        <v>4.4000000000000004</v>
      </c>
      <c r="U47" s="50">
        <v>0.9</v>
      </c>
      <c r="V47" s="50" t="s">
        <v>548</v>
      </c>
      <c r="W47" s="50">
        <v>0.2</v>
      </c>
      <c r="X47" s="50" t="s">
        <v>548</v>
      </c>
      <c r="Y47" s="50">
        <v>0.25</v>
      </c>
      <c r="Z47" s="50">
        <v>0.16</v>
      </c>
      <c r="AA47" s="50">
        <v>0.06</v>
      </c>
      <c r="AB47" s="50" t="s">
        <v>544</v>
      </c>
      <c r="AC47" s="50">
        <v>0.35</v>
      </c>
      <c r="AD47" s="50" t="s">
        <v>544</v>
      </c>
      <c r="AE47" s="50" t="s">
        <v>544</v>
      </c>
      <c r="AF47" s="50" t="s">
        <v>549</v>
      </c>
      <c r="AG47" s="50" t="s">
        <v>547</v>
      </c>
      <c r="AH47" s="50">
        <v>2.1</v>
      </c>
      <c r="AI47" s="50" t="s">
        <v>548</v>
      </c>
      <c r="AJ47" s="50" t="s">
        <v>549</v>
      </c>
      <c r="AK47" s="50">
        <v>412</v>
      </c>
      <c r="AL47" s="50">
        <v>2</v>
      </c>
      <c r="AM47" s="50" t="s">
        <v>544</v>
      </c>
      <c r="AN47" s="50">
        <v>1.9</v>
      </c>
      <c r="AO47" s="50" t="s">
        <v>545</v>
      </c>
      <c r="AP47" s="50">
        <v>5</v>
      </c>
      <c r="AQ47" s="50">
        <v>0.47</v>
      </c>
      <c r="AR47" s="50">
        <v>4.9000000000000004</v>
      </c>
      <c r="AS47" s="50" t="s">
        <v>550</v>
      </c>
      <c r="AT47" s="50">
        <v>0.2</v>
      </c>
      <c r="AU47" s="50" t="s">
        <v>545</v>
      </c>
      <c r="AV47" s="50" t="s">
        <v>544</v>
      </c>
      <c r="AW47" s="50">
        <v>0.3</v>
      </c>
      <c r="AX47" s="50" t="s">
        <v>544</v>
      </c>
      <c r="AY47" s="50">
        <v>80</v>
      </c>
      <c r="AZ47" s="50" t="s">
        <v>551</v>
      </c>
      <c r="BA47" s="50" t="s">
        <v>549</v>
      </c>
      <c r="BB47" s="50" t="s">
        <v>549</v>
      </c>
      <c r="BC47" s="50">
        <v>0.5</v>
      </c>
      <c r="BD47" s="50" t="s">
        <v>551</v>
      </c>
      <c r="BE47" s="50" t="s">
        <v>549</v>
      </c>
      <c r="BF47" s="50">
        <v>1.1299999999999999</v>
      </c>
      <c r="BG47" s="50">
        <v>10</v>
      </c>
      <c r="BH47" s="50" t="s">
        <v>544</v>
      </c>
      <c r="BI47" s="50">
        <v>1.8</v>
      </c>
      <c r="BJ47" s="50">
        <v>0.1</v>
      </c>
      <c r="BK47" s="50" t="s">
        <v>545</v>
      </c>
      <c r="BL47" s="50">
        <v>8.6999999999999993</v>
      </c>
      <c r="BM47" s="47"/>
      <c r="BN47" s="47"/>
      <c r="BO47" s="47"/>
      <c r="BP47" s="47"/>
      <c r="BQ47" s="47"/>
      <c r="BR47" s="47"/>
      <c r="BS47" s="47"/>
      <c r="BT47" s="47"/>
      <c r="BU47" s="47"/>
      <c r="BV47" s="47"/>
      <c r="BW47" s="47"/>
      <c r="BX47" s="47"/>
      <c r="BY47" s="47"/>
      <c r="BZ47" s="47"/>
      <c r="CA47" s="47"/>
      <c r="CB47" s="47"/>
      <c r="CC47" s="47"/>
      <c r="CD47" s="47"/>
      <c r="CE47" s="47"/>
      <c r="CF47" s="47"/>
      <c r="CG47" s="47"/>
      <c r="CH47" s="47"/>
      <c r="CI47" s="47"/>
      <c r="CJ47" s="47"/>
      <c r="CK47" s="47"/>
      <c r="CL47" s="47"/>
      <c r="CM47" s="47"/>
      <c r="CN47" s="47"/>
      <c r="CO47" s="47"/>
      <c r="CP47" s="47"/>
      <c r="CQ47" s="47"/>
      <c r="CR47" s="47"/>
      <c r="CS47" s="47"/>
      <c r="CT47" s="47"/>
      <c r="CU47" s="47"/>
      <c r="CV47" s="47"/>
      <c r="CW47" s="47"/>
      <c r="CX47" s="47"/>
      <c r="CY47" s="47"/>
      <c r="CZ47" s="47"/>
      <c r="DA47" s="47"/>
      <c r="DB47" s="47"/>
      <c r="DC47" s="47"/>
    </row>
    <row r="48" spans="1:107">
      <c r="A48" s="47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47"/>
      <c r="AC48" s="47"/>
      <c r="AD48" s="47"/>
      <c r="AE48" s="47"/>
      <c r="AF48" s="47"/>
      <c r="AG48" s="47"/>
      <c r="AH48" s="47"/>
      <c r="AI48" s="47"/>
      <c r="AJ48" s="47"/>
      <c r="AK48" s="47"/>
      <c r="AL48" s="47"/>
      <c r="AM48" s="47"/>
      <c r="AN48" s="47"/>
      <c r="AO48" s="47"/>
      <c r="AP48" s="47"/>
      <c r="AQ48" s="47"/>
      <c r="AR48" s="47"/>
      <c r="AS48" s="47"/>
      <c r="AT48" s="47"/>
      <c r="AU48" s="47"/>
      <c r="AV48" s="47"/>
      <c r="AW48" s="47"/>
      <c r="AX48" s="47"/>
      <c r="AY48" s="47"/>
      <c r="AZ48" s="47"/>
      <c r="BA48" s="47"/>
      <c r="BB48" s="47"/>
      <c r="BC48" s="47"/>
      <c r="BD48" s="47"/>
      <c r="BE48" s="47"/>
      <c r="BF48" s="47"/>
      <c r="BG48" s="47"/>
      <c r="BH48" s="47"/>
      <c r="BI48" s="47"/>
      <c r="BJ48" s="47"/>
      <c r="BK48" s="47"/>
      <c r="BL48" s="47"/>
      <c r="BM48" s="50"/>
      <c r="BN48" s="50"/>
      <c r="BO48" s="50"/>
      <c r="BP48" s="50"/>
      <c r="BQ48" s="50"/>
      <c r="BR48" s="50"/>
      <c r="BS48" s="50"/>
      <c r="BT48" s="50"/>
      <c r="BU48" s="50"/>
      <c r="BV48" s="50"/>
      <c r="BW48" s="50"/>
      <c r="BX48" s="50"/>
      <c r="BY48" s="50"/>
      <c r="BZ48" s="50"/>
      <c r="CA48" s="50"/>
      <c r="CB48" s="50"/>
      <c r="CC48" s="50"/>
      <c r="CD48" s="50"/>
      <c r="CE48" s="50"/>
      <c r="CF48" s="50"/>
      <c r="CG48" s="50"/>
      <c r="CH48" s="50"/>
      <c r="CI48" s="50"/>
      <c r="CJ48" s="50"/>
      <c r="CK48" s="50"/>
      <c r="CL48" s="50"/>
      <c r="CM48" s="50"/>
      <c r="CN48" s="50"/>
      <c r="CO48" s="50"/>
      <c r="CP48" s="50"/>
      <c r="CQ48" s="50"/>
      <c r="CR48" s="50"/>
      <c r="CS48" s="50"/>
      <c r="CT48" s="50"/>
      <c r="CU48" s="50"/>
      <c r="CV48" s="50"/>
      <c r="CW48" s="50"/>
      <c r="CX48" s="50"/>
      <c r="CY48" s="50"/>
      <c r="CZ48" s="50"/>
      <c r="DA48" s="50"/>
      <c r="DB48" s="50"/>
      <c r="DC48" s="50"/>
    </row>
    <row r="49" spans="1:67">
      <c r="A49" s="51"/>
      <c r="B49" s="51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7"/>
      <c r="AI49" s="47"/>
      <c r="AJ49" s="47"/>
      <c r="AK49" s="47"/>
      <c r="AL49" s="47"/>
      <c r="AM49" s="47"/>
      <c r="AN49" s="47"/>
      <c r="AO49" s="47"/>
      <c r="AP49" s="47"/>
      <c r="AQ49" s="47"/>
      <c r="AR49" s="47"/>
      <c r="AS49" s="47"/>
      <c r="AT49" s="47"/>
      <c r="AU49" s="47"/>
      <c r="AV49" s="47"/>
      <c r="AW49" s="47"/>
      <c r="AX49" s="47"/>
      <c r="AY49" s="47"/>
      <c r="AZ49" s="47"/>
      <c r="BA49" s="47"/>
      <c r="BB49" s="47"/>
      <c r="BC49" s="47"/>
      <c r="BD49" s="47"/>
      <c r="BE49" s="47"/>
      <c r="BF49" s="47"/>
      <c r="BG49" s="47"/>
      <c r="BH49" s="47"/>
      <c r="BI49" s="47"/>
      <c r="BJ49" s="47"/>
      <c r="BK49" s="47"/>
      <c r="BL49" s="47"/>
      <c r="BM49" s="50"/>
      <c r="BN49" s="50"/>
      <c r="BO49" s="50"/>
    </row>
    <row r="50" spans="1:67">
      <c r="A50" s="47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47"/>
      <c r="AD50" s="47"/>
      <c r="AE50" s="47"/>
      <c r="AF50" s="47"/>
      <c r="AG50" s="47"/>
      <c r="AH50" s="47"/>
      <c r="AI50" s="47"/>
      <c r="AJ50" s="47"/>
      <c r="AK50" s="47"/>
      <c r="AL50" s="47"/>
      <c r="AM50" s="47"/>
      <c r="AN50" s="47"/>
      <c r="AO50" s="47"/>
      <c r="AP50" s="47"/>
      <c r="AQ50" s="47"/>
      <c r="AR50" s="47"/>
      <c r="AS50" s="47"/>
      <c r="AT50" s="47"/>
      <c r="AU50" s="47"/>
      <c r="AV50" s="47"/>
      <c r="AW50" s="47"/>
      <c r="AX50" s="47"/>
      <c r="AY50" s="47"/>
      <c r="AZ50" s="47"/>
      <c r="BA50" s="47"/>
      <c r="BB50" s="47"/>
      <c r="BC50" s="47"/>
      <c r="BD50" s="47"/>
      <c r="BE50" s="47"/>
      <c r="BF50" s="47"/>
      <c r="BG50" s="47"/>
      <c r="BH50" s="47"/>
      <c r="BI50" s="47"/>
      <c r="BJ50" s="47"/>
      <c r="BK50" s="47"/>
      <c r="BL50" s="47"/>
    </row>
    <row r="51" spans="1:67">
      <c r="A51" s="47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47"/>
      <c r="AC51" s="47"/>
      <c r="AD51" s="47"/>
      <c r="AE51" s="47"/>
      <c r="AF51" s="47"/>
      <c r="AG51" s="47"/>
      <c r="AH51" s="47"/>
      <c r="AI51" s="47"/>
      <c r="AJ51" s="47"/>
      <c r="AK51" s="47"/>
      <c r="AL51" s="47"/>
      <c r="AM51" s="47"/>
      <c r="AN51" s="47"/>
      <c r="AO51" s="47"/>
      <c r="AP51" s="47"/>
      <c r="AQ51" s="47"/>
      <c r="AR51" s="47"/>
      <c r="AS51" s="47"/>
      <c r="AT51" s="47"/>
      <c r="AU51" s="47"/>
      <c r="AV51" s="47"/>
      <c r="AW51" s="47"/>
      <c r="AX51" s="47"/>
      <c r="AY51" s="47"/>
      <c r="AZ51" s="47"/>
      <c r="BA51" s="47"/>
      <c r="BB51" s="47"/>
      <c r="BC51" s="47"/>
      <c r="BD51" s="47"/>
      <c r="BE51" s="47"/>
      <c r="BF51" s="47"/>
      <c r="BG51" s="47"/>
      <c r="BH51" s="47"/>
      <c r="BI51" s="47"/>
      <c r="BJ51" s="47"/>
      <c r="BK51" s="47"/>
      <c r="BL51" s="47"/>
    </row>
    <row r="52" spans="1:67" ht="13.5" thickBot="1"/>
    <row r="53" spans="1:67">
      <c r="D53" s="52" t="s">
        <v>493</v>
      </c>
      <c r="E53" s="52" t="s">
        <v>479</v>
      </c>
      <c r="F53" s="52" t="s">
        <v>502</v>
      </c>
      <c r="G53" s="52" t="s">
        <v>499</v>
      </c>
      <c r="H53" s="52" t="s">
        <v>508</v>
      </c>
      <c r="I53" s="52" t="s">
        <v>486</v>
      </c>
      <c r="J53" s="52" t="s">
        <v>488</v>
      </c>
      <c r="K53" s="52" t="s">
        <v>512</v>
      </c>
      <c r="L53" s="52" t="s">
        <v>484</v>
      </c>
      <c r="M53" s="52" t="s">
        <v>491</v>
      </c>
      <c r="N53" s="52" t="s">
        <v>485</v>
      </c>
      <c r="O53" s="52" t="s">
        <v>516</v>
      </c>
      <c r="P53" s="52" t="s">
        <v>521</v>
      </c>
      <c r="Q53" s="53" t="s">
        <v>495</v>
      </c>
      <c r="R53" s="54" t="s">
        <v>520</v>
      </c>
    </row>
    <row r="54" spans="1:67">
      <c r="D54" s="55">
        <v>0.31</v>
      </c>
      <c r="E54" s="55">
        <v>0.80800000000000005</v>
      </c>
      <c r="F54" s="55">
        <v>0.122</v>
      </c>
      <c r="G54" s="55">
        <v>0.6</v>
      </c>
      <c r="H54" s="55">
        <v>0.19500000000000001</v>
      </c>
      <c r="I54" s="55">
        <v>7.3499999999999996E-2</v>
      </c>
      <c r="J54" s="55">
        <v>0.25900000000000001</v>
      </c>
      <c r="K54" s="55">
        <v>4.7399999999999998E-2</v>
      </c>
      <c r="L54" s="55">
        <v>0.32200000000000001</v>
      </c>
      <c r="M54" s="55">
        <v>7.1800000000000003E-2</v>
      </c>
      <c r="N54" s="55">
        <v>0.21</v>
      </c>
      <c r="O54" s="55">
        <v>3.2399999999999998E-2</v>
      </c>
      <c r="P54" s="55">
        <v>0.20899999999999999</v>
      </c>
      <c r="Q54" s="56">
        <v>3.2199999999999999E-2</v>
      </c>
      <c r="R54" s="55">
        <v>2.1</v>
      </c>
    </row>
    <row r="55" spans="1:67"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21"/>
    </row>
    <row r="56" spans="1:67">
      <c r="A56" s="26" t="s">
        <v>460</v>
      </c>
      <c r="B56" s="26" t="s">
        <v>461</v>
      </c>
      <c r="C56" s="26" t="s">
        <v>462</v>
      </c>
      <c r="D56" s="23" t="s">
        <v>594</v>
      </c>
      <c r="E56" s="23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21"/>
    </row>
    <row r="57" spans="1:67" ht="13.5" customHeight="1" thickBot="1">
      <c r="A57" s="34"/>
      <c r="B57" s="34"/>
      <c r="C57" s="34"/>
      <c r="D57" s="57" t="s">
        <v>595</v>
      </c>
      <c r="E57" s="57" t="s">
        <v>596</v>
      </c>
      <c r="F57" s="58" t="s">
        <v>597</v>
      </c>
      <c r="G57" s="58" t="s">
        <v>598</v>
      </c>
      <c r="H57" s="58" t="s">
        <v>599</v>
      </c>
      <c r="I57" s="58" t="s">
        <v>600</v>
      </c>
      <c r="J57" s="58" t="s">
        <v>488</v>
      </c>
      <c r="K57" s="58" t="s">
        <v>512</v>
      </c>
      <c r="L57" s="58" t="s">
        <v>601</v>
      </c>
      <c r="M57" s="58" t="s">
        <v>602</v>
      </c>
      <c r="N57" s="58" t="s">
        <v>603</v>
      </c>
      <c r="O57" s="58" t="s">
        <v>604</v>
      </c>
      <c r="P57" s="58" t="s">
        <v>605</v>
      </c>
      <c r="Q57" s="58" t="s">
        <v>606</v>
      </c>
      <c r="R57" s="59" t="s">
        <v>520</v>
      </c>
    </row>
    <row r="58" spans="1:67">
      <c r="A58" s="20" t="str">
        <f t="shared" ref="A58:C81" si="0">+A8</f>
        <v>C-619228</v>
      </c>
      <c r="B58" s="20" t="str">
        <f t="shared" si="0"/>
        <v>WVDP23-81</v>
      </c>
      <c r="C58" s="20" t="str">
        <f t="shared" si="0"/>
        <v/>
      </c>
      <c r="D58" s="60">
        <f t="shared" ref="D58:D97" si="1">+AH8/D$54</f>
        <v>14.193548387096776</v>
      </c>
      <c r="E58" s="60">
        <f t="shared" ref="E58:E97" si="2">+T8/E$54</f>
        <v>11.509900990099011</v>
      </c>
      <c r="F58" s="60">
        <f t="shared" ref="F58:F97" si="3">+AQ8/F$54</f>
        <v>9.0983606557377055</v>
      </c>
      <c r="G58" s="60">
        <f t="shared" ref="G58:G97" si="4">+AN8/G$54</f>
        <v>6.666666666666667</v>
      </c>
      <c r="H58" s="60">
        <f t="shared" ref="H58:H97" si="5">+AW8/H$54</f>
        <v>3.5897435897435894</v>
      </c>
      <c r="I58" s="60">
        <f t="shared" ref="I58:I97" si="6">+AA8/I$54</f>
        <v>2.5850340136054424</v>
      </c>
      <c r="J58" s="60">
        <f t="shared" ref="J58:J97" si="7">+AC8/J$54</f>
        <v>2.6254826254826256</v>
      </c>
      <c r="K58" s="60">
        <f t="shared" ref="K58:K76" si="8">+BA8/K$54</f>
        <v>2.5316455696202533</v>
      </c>
      <c r="L58" s="60">
        <f t="shared" ref="L58:L97" si="9">+Y8/L$54</f>
        <v>1.7701863354037266</v>
      </c>
      <c r="M58" s="60">
        <f t="shared" ref="M58:M80" si="10">+AF8/M$54</f>
        <v>1.671309192200557</v>
      </c>
      <c r="N58" s="60">
        <f t="shared" ref="N58:N97" si="11">+Z8/N$54</f>
        <v>1.8571428571428572</v>
      </c>
      <c r="O58" s="60">
        <f>+BE8/O$54</f>
        <v>2.1604938271604941</v>
      </c>
      <c r="P58" s="60">
        <f t="shared" ref="P58:P97" si="12">+BJ8/P$54</f>
        <v>1.4354066985645932</v>
      </c>
      <c r="Q58" s="60">
        <f>+AJ8/Q$54</f>
        <v>2.1739130434782612</v>
      </c>
      <c r="R58" s="60">
        <f t="shared" ref="R58:R97" si="13">+BI8/R$54</f>
        <v>1.5714285714285712</v>
      </c>
    </row>
    <row r="59" spans="1:67">
      <c r="A59" s="20" t="str">
        <f t="shared" si="0"/>
        <v>C-619229</v>
      </c>
      <c r="B59" s="20" t="str">
        <f t="shared" si="0"/>
        <v>WVDP23-82</v>
      </c>
      <c r="C59" s="20" t="str">
        <f t="shared" si="0"/>
        <v/>
      </c>
      <c r="D59" s="60">
        <f t="shared" si="1"/>
        <v>14.516129032258064</v>
      </c>
      <c r="E59" s="60">
        <f t="shared" si="2"/>
        <v>11.014851485148515</v>
      </c>
      <c r="F59" s="60">
        <f t="shared" si="3"/>
        <v>7.9508196721311473</v>
      </c>
      <c r="G59" s="60">
        <f t="shared" si="4"/>
        <v>6.5</v>
      </c>
      <c r="H59" s="60">
        <f t="shared" si="5"/>
        <v>3.0769230769230766</v>
      </c>
      <c r="I59" s="60">
        <f t="shared" si="6"/>
        <v>2.3129251700680276</v>
      </c>
      <c r="J59" s="60">
        <f t="shared" si="7"/>
        <v>2.4324324324324325</v>
      </c>
      <c r="K59" s="60">
        <f t="shared" si="8"/>
        <v>1.6877637130801688</v>
      </c>
      <c r="L59" s="60">
        <f t="shared" si="9"/>
        <v>1.6459627329192548</v>
      </c>
      <c r="M59" s="60">
        <f t="shared" si="10"/>
        <v>1.392757660167131</v>
      </c>
      <c r="N59" s="60">
        <f t="shared" si="11"/>
        <v>1.2857142857142858</v>
      </c>
      <c r="O59" s="60"/>
      <c r="P59" s="60">
        <f t="shared" si="12"/>
        <v>1.4354066985645932</v>
      </c>
      <c r="Q59" s="60"/>
      <c r="R59" s="60">
        <f t="shared" si="13"/>
        <v>1.4761904761904763</v>
      </c>
    </row>
    <row r="60" spans="1:67">
      <c r="A60" s="20" t="str">
        <f t="shared" si="0"/>
        <v>C-619230</v>
      </c>
      <c r="B60" s="20" t="str">
        <f t="shared" si="0"/>
        <v>WVDP23-83</v>
      </c>
      <c r="C60" s="20" t="str">
        <f t="shared" si="0"/>
        <v/>
      </c>
      <c r="D60" s="60">
        <f t="shared" si="1"/>
        <v>13.870967741935484</v>
      </c>
      <c r="E60" s="60">
        <f t="shared" si="2"/>
        <v>11.014851485148515</v>
      </c>
      <c r="F60" s="60">
        <f t="shared" si="3"/>
        <v>8.442622950819672</v>
      </c>
      <c r="G60" s="60">
        <f t="shared" si="4"/>
        <v>6.666666666666667</v>
      </c>
      <c r="H60" s="60">
        <f t="shared" si="5"/>
        <v>4.1025641025641031</v>
      </c>
      <c r="I60" s="60">
        <f t="shared" si="6"/>
        <v>2.1768707482993199</v>
      </c>
      <c r="J60" s="60">
        <f t="shared" si="7"/>
        <v>2.3166023166023164</v>
      </c>
      <c r="K60" s="60">
        <f t="shared" si="8"/>
        <v>1.89873417721519</v>
      </c>
      <c r="L60" s="60">
        <f t="shared" si="9"/>
        <v>1.8322981366459625</v>
      </c>
      <c r="M60" s="60">
        <f t="shared" si="10"/>
        <v>1.392757660167131</v>
      </c>
      <c r="N60" s="60">
        <f t="shared" si="11"/>
        <v>1.5238095238095239</v>
      </c>
      <c r="O60" s="60"/>
      <c r="P60" s="60">
        <f t="shared" si="12"/>
        <v>1.4354066985645932</v>
      </c>
      <c r="Q60" s="60"/>
      <c r="R60" s="60">
        <f t="shared" si="13"/>
        <v>1.6190476190476188</v>
      </c>
    </row>
    <row r="61" spans="1:67">
      <c r="A61" s="20" t="str">
        <f t="shared" si="0"/>
        <v>C-619232</v>
      </c>
      <c r="B61" s="20" t="str">
        <f t="shared" si="0"/>
        <v>WVDP23-84</v>
      </c>
      <c r="C61" s="20" t="str">
        <f t="shared" si="0"/>
        <v/>
      </c>
      <c r="D61" s="60">
        <f t="shared" si="1"/>
        <v>15.161290322580646</v>
      </c>
      <c r="E61" s="60">
        <f t="shared" si="2"/>
        <v>12.499999999999998</v>
      </c>
      <c r="F61" s="60">
        <f t="shared" si="3"/>
        <v>9.7540983606557372</v>
      </c>
      <c r="G61" s="60">
        <f t="shared" si="4"/>
        <v>7.166666666666667</v>
      </c>
      <c r="H61" s="60">
        <f t="shared" si="5"/>
        <v>4.615384615384615</v>
      </c>
      <c r="I61" s="60">
        <f t="shared" si="6"/>
        <v>2.72108843537415</v>
      </c>
      <c r="J61" s="60">
        <f t="shared" si="7"/>
        <v>3.0501930501930503</v>
      </c>
      <c r="K61" s="60">
        <f t="shared" si="8"/>
        <v>2.3206751054852321</v>
      </c>
      <c r="L61" s="60">
        <f t="shared" si="9"/>
        <v>2.1118012422360248</v>
      </c>
      <c r="M61" s="60">
        <f t="shared" si="10"/>
        <v>1.8105849582172702</v>
      </c>
      <c r="N61" s="60">
        <f t="shared" si="11"/>
        <v>2</v>
      </c>
      <c r="O61" s="60">
        <f>+BE11/O$54</f>
        <v>1.8518518518518519</v>
      </c>
      <c r="P61" s="60">
        <f t="shared" si="12"/>
        <v>1.9138755980861246</v>
      </c>
      <c r="Q61" s="60">
        <f>+AJ11/Q$54</f>
        <v>1.8633540372670807</v>
      </c>
      <c r="R61" s="60">
        <f t="shared" si="13"/>
        <v>1.857142857142857</v>
      </c>
    </row>
    <row r="62" spans="1:67">
      <c r="A62" s="20" t="str">
        <f t="shared" si="0"/>
        <v>C-619233</v>
      </c>
      <c r="B62" s="20" t="str">
        <f t="shared" si="0"/>
        <v>WVDP23-85</v>
      </c>
      <c r="C62" s="20" t="str">
        <f t="shared" si="0"/>
        <v/>
      </c>
      <c r="D62" s="60">
        <f t="shared" si="1"/>
        <v>14.516129032258064</v>
      </c>
      <c r="E62" s="60">
        <f t="shared" si="2"/>
        <v>12.004950495049503</v>
      </c>
      <c r="F62" s="60">
        <f t="shared" si="3"/>
        <v>9.0983606557377055</v>
      </c>
      <c r="G62" s="60">
        <f t="shared" si="4"/>
        <v>6.833333333333333</v>
      </c>
      <c r="H62" s="60">
        <f t="shared" si="5"/>
        <v>4.1025641025641031</v>
      </c>
      <c r="I62" s="60">
        <f t="shared" si="6"/>
        <v>2.3129251700680276</v>
      </c>
      <c r="J62" s="60">
        <f t="shared" si="7"/>
        <v>2.5482625482625485</v>
      </c>
      <c r="K62" s="60">
        <f t="shared" si="8"/>
        <v>2.1097046413502114</v>
      </c>
      <c r="L62" s="60">
        <f t="shared" si="9"/>
        <v>2.018633540372671</v>
      </c>
      <c r="M62" s="60">
        <f t="shared" si="10"/>
        <v>1.671309192200557</v>
      </c>
      <c r="N62" s="60">
        <f t="shared" si="11"/>
        <v>1.9523809523809523</v>
      </c>
      <c r="O62" s="60"/>
      <c r="P62" s="60">
        <f t="shared" si="12"/>
        <v>1.9138755980861246</v>
      </c>
      <c r="Q62" s="60">
        <f>+AJ12/Q$54</f>
        <v>2.1739130434782612</v>
      </c>
      <c r="R62" s="60">
        <f t="shared" si="13"/>
        <v>1.8095238095238093</v>
      </c>
    </row>
    <row r="63" spans="1:67">
      <c r="A63" s="20" t="str">
        <f t="shared" si="0"/>
        <v>C-619234</v>
      </c>
      <c r="B63" s="20" t="str">
        <f t="shared" si="0"/>
        <v>WVDP23-86</v>
      </c>
      <c r="C63" s="20" t="str">
        <f t="shared" si="0"/>
        <v/>
      </c>
      <c r="D63" s="60">
        <f t="shared" si="1"/>
        <v>12.903225806451614</v>
      </c>
      <c r="E63" s="60">
        <f t="shared" si="2"/>
        <v>11.509900990099011</v>
      </c>
      <c r="F63" s="60">
        <f t="shared" si="3"/>
        <v>8.6065573770491817</v>
      </c>
      <c r="G63" s="60">
        <f t="shared" si="4"/>
        <v>6.666666666666667</v>
      </c>
      <c r="H63" s="60">
        <f t="shared" si="5"/>
        <v>4.1025641025641031</v>
      </c>
      <c r="I63" s="60">
        <f t="shared" si="6"/>
        <v>2.5850340136054424</v>
      </c>
      <c r="J63" s="60">
        <f t="shared" si="7"/>
        <v>2.7799227799227797</v>
      </c>
      <c r="K63" s="60">
        <f t="shared" si="8"/>
        <v>2.1097046413502114</v>
      </c>
      <c r="L63" s="60">
        <f t="shared" si="9"/>
        <v>2.2049689440993787</v>
      </c>
      <c r="M63" s="60">
        <f t="shared" si="10"/>
        <v>1.9498607242339834</v>
      </c>
      <c r="N63" s="60">
        <f t="shared" si="11"/>
        <v>2.0476190476190474</v>
      </c>
      <c r="O63" s="60">
        <f>+BE13/O$54</f>
        <v>1.5432098765432101</v>
      </c>
      <c r="P63" s="60">
        <f t="shared" si="12"/>
        <v>1.9138755980861246</v>
      </c>
      <c r="Q63" s="60">
        <f>+AJ13/Q$54</f>
        <v>2.1739130434782612</v>
      </c>
      <c r="R63" s="60">
        <f t="shared" si="13"/>
        <v>1.857142857142857</v>
      </c>
    </row>
    <row r="64" spans="1:67">
      <c r="A64" s="20" t="str">
        <f t="shared" si="0"/>
        <v>C-619235</v>
      </c>
      <c r="B64" s="20" t="str">
        <f t="shared" si="0"/>
        <v>WVDP23-87</v>
      </c>
      <c r="C64" s="20" t="str">
        <f t="shared" si="0"/>
        <v/>
      </c>
      <c r="D64" s="60">
        <f t="shared" si="1"/>
        <v>11.612903225806452</v>
      </c>
      <c r="E64" s="60">
        <f t="shared" si="2"/>
        <v>10.272277227722773</v>
      </c>
      <c r="F64" s="60">
        <f t="shared" si="3"/>
        <v>7.4590163934426235</v>
      </c>
      <c r="G64" s="60">
        <f t="shared" si="4"/>
        <v>6</v>
      </c>
      <c r="H64" s="60">
        <f t="shared" si="5"/>
        <v>3.5897435897435894</v>
      </c>
      <c r="I64" s="60">
        <f t="shared" si="6"/>
        <v>2.4489795918367347</v>
      </c>
      <c r="J64" s="60">
        <f t="shared" si="7"/>
        <v>2.2779922779922779</v>
      </c>
      <c r="K64" s="60">
        <f t="shared" si="8"/>
        <v>1.89873417721519</v>
      </c>
      <c r="L64" s="60">
        <f t="shared" si="9"/>
        <v>1.8012422360248446</v>
      </c>
      <c r="M64" s="60">
        <f t="shared" si="10"/>
        <v>1.532033426183844</v>
      </c>
      <c r="N64" s="60">
        <f t="shared" si="11"/>
        <v>1.8095238095238095</v>
      </c>
      <c r="O64" s="60"/>
      <c r="P64" s="60">
        <f t="shared" si="12"/>
        <v>1.4354066985645932</v>
      </c>
      <c r="Q64" s="60"/>
      <c r="R64" s="60">
        <f t="shared" si="13"/>
        <v>1.5714285714285712</v>
      </c>
    </row>
    <row r="65" spans="1:18">
      <c r="A65" s="20" t="str">
        <f t="shared" si="0"/>
        <v>C-619236</v>
      </c>
      <c r="B65" s="20" t="str">
        <f t="shared" si="0"/>
        <v>WVDP23-88</v>
      </c>
      <c r="C65" s="20" t="str">
        <f t="shared" si="0"/>
        <v/>
      </c>
      <c r="D65" s="60">
        <f t="shared" si="1"/>
        <v>12.580645161290322</v>
      </c>
      <c r="E65" s="60">
        <f t="shared" si="2"/>
        <v>10.891089108910892</v>
      </c>
      <c r="F65" s="60">
        <f t="shared" si="3"/>
        <v>7.9508196721311473</v>
      </c>
      <c r="G65" s="60">
        <f t="shared" si="4"/>
        <v>6</v>
      </c>
      <c r="H65" s="60">
        <f t="shared" si="5"/>
        <v>3.5897435897435894</v>
      </c>
      <c r="I65" s="60">
        <f t="shared" si="6"/>
        <v>2.0408163265306123</v>
      </c>
      <c r="J65" s="60">
        <f t="shared" si="7"/>
        <v>2.4324324324324325</v>
      </c>
      <c r="K65" s="60">
        <f t="shared" si="8"/>
        <v>1.89873417721519</v>
      </c>
      <c r="L65" s="60">
        <f t="shared" si="9"/>
        <v>1.8012422360248446</v>
      </c>
      <c r="M65" s="60">
        <f t="shared" si="10"/>
        <v>1.532033426183844</v>
      </c>
      <c r="N65" s="60">
        <f t="shared" si="11"/>
        <v>1.7142857142857142</v>
      </c>
      <c r="O65" s="60"/>
      <c r="P65" s="60">
        <f t="shared" si="12"/>
        <v>1.4354066985645932</v>
      </c>
      <c r="Q65" s="60"/>
      <c r="R65" s="60">
        <f t="shared" si="13"/>
        <v>1.6190476190476188</v>
      </c>
    </row>
    <row r="66" spans="1:18">
      <c r="A66" s="20" t="str">
        <f t="shared" si="0"/>
        <v>C-619237</v>
      </c>
      <c r="B66" s="20" t="str">
        <f t="shared" si="0"/>
        <v>WVDP23-89</v>
      </c>
      <c r="C66" s="20" t="str">
        <f t="shared" si="0"/>
        <v/>
      </c>
      <c r="D66" s="60">
        <f t="shared" si="1"/>
        <v>12.258064516129032</v>
      </c>
      <c r="E66" s="60">
        <f t="shared" si="2"/>
        <v>10.767326732673265</v>
      </c>
      <c r="F66" s="60">
        <f t="shared" si="3"/>
        <v>7.7049180327868854</v>
      </c>
      <c r="G66" s="60">
        <f t="shared" si="4"/>
        <v>6.166666666666667</v>
      </c>
      <c r="H66" s="60">
        <f t="shared" si="5"/>
        <v>3.5897435897435894</v>
      </c>
      <c r="I66" s="60">
        <f t="shared" si="6"/>
        <v>2.0408163265306123</v>
      </c>
      <c r="J66" s="60">
        <f t="shared" si="7"/>
        <v>2.5096525096525095</v>
      </c>
      <c r="K66" s="60">
        <f t="shared" si="8"/>
        <v>1.6877637130801688</v>
      </c>
      <c r="L66" s="60">
        <f t="shared" si="9"/>
        <v>1.7391304347826089</v>
      </c>
      <c r="M66" s="60">
        <f t="shared" si="10"/>
        <v>1.392757660167131</v>
      </c>
      <c r="N66" s="60">
        <f t="shared" si="11"/>
        <v>1.5714285714285716</v>
      </c>
      <c r="O66" s="60"/>
      <c r="P66" s="60">
        <f t="shared" si="12"/>
        <v>1.4354066985645932</v>
      </c>
      <c r="Q66" s="60"/>
      <c r="R66" s="60">
        <f t="shared" si="13"/>
        <v>1.6190476190476188</v>
      </c>
    </row>
    <row r="67" spans="1:18">
      <c r="A67" s="20" t="str">
        <f t="shared" si="0"/>
        <v>C-619238</v>
      </c>
      <c r="B67" s="20" t="str">
        <f t="shared" si="0"/>
        <v>WVDP23-90</v>
      </c>
      <c r="C67" s="20" t="str">
        <f t="shared" si="0"/>
        <v/>
      </c>
      <c r="D67" s="60">
        <f t="shared" si="1"/>
        <v>11.612903225806452</v>
      </c>
      <c r="E67" s="60">
        <f t="shared" si="2"/>
        <v>10.643564356435643</v>
      </c>
      <c r="F67" s="60">
        <f t="shared" si="3"/>
        <v>7.5409836065573774</v>
      </c>
      <c r="G67" s="60">
        <f t="shared" si="4"/>
        <v>5.8333333333333339</v>
      </c>
      <c r="H67" s="60">
        <f t="shared" si="5"/>
        <v>3.5897435897435894</v>
      </c>
      <c r="I67" s="60">
        <f t="shared" si="6"/>
        <v>2.1768707482993199</v>
      </c>
      <c r="J67" s="60">
        <f t="shared" si="7"/>
        <v>2.5482625482625485</v>
      </c>
      <c r="K67" s="60">
        <f t="shared" si="8"/>
        <v>1.89873417721519</v>
      </c>
      <c r="L67" s="60">
        <f t="shared" si="9"/>
        <v>1.6149068322981366</v>
      </c>
      <c r="M67" s="60">
        <f t="shared" si="10"/>
        <v>1.392757660167131</v>
      </c>
      <c r="N67" s="60">
        <f t="shared" si="11"/>
        <v>1.4285714285714286</v>
      </c>
      <c r="O67" s="60"/>
      <c r="P67" s="60">
        <f t="shared" si="12"/>
        <v>1.4354066985645932</v>
      </c>
      <c r="Q67" s="60"/>
      <c r="R67" s="60">
        <f t="shared" si="13"/>
        <v>1.5238095238095237</v>
      </c>
    </row>
    <row r="68" spans="1:18">
      <c r="A68" s="20" t="str">
        <f t="shared" si="0"/>
        <v>C-619239</v>
      </c>
      <c r="B68" s="20" t="str">
        <f t="shared" si="0"/>
        <v>WVDP23-91</v>
      </c>
      <c r="C68" s="20" t="str">
        <f t="shared" si="0"/>
        <v/>
      </c>
      <c r="D68" s="60">
        <f t="shared" si="1"/>
        <v>11.612903225806452</v>
      </c>
      <c r="E68" s="60">
        <f t="shared" si="2"/>
        <v>10.643564356435643</v>
      </c>
      <c r="F68" s="60">
        <f t="shared" si="3"/>
        <v>7.5409836065573774</v>
      </c>
      <c r="G68" s="60">
        <f t="shared" si="4"/>
        <v>5.8333333333333339</v>
      </c>
      <c r="H68" s="60">
        <f t="shared" si="5"/>
        <v>3.5897435897435894</v>
      </c>
      <c r="I68" s="60">
        <f t="shared" si="6"/>
        <v>2.0408163265306123</v>
      </c>
      <c r="J68" s="60">
        <f t="shared" si="7"/>
        <v>2.5482625482625485</v>
      </c>
      <c r="K68" s="60">
        <f t="shared" si="8"/>
        <v>1.89873417721519</v>
      </c>
      <c r="L68" s="60">
        <f t="shared" si="9"/>
        <v>1.6770186335403727</v>
      </c>
      <c r="M68" s="60">
        <f t="shared" si="10"/>
        <v>1.532033426183844</v>
      </c>
      <c r="N68" s="60">
        <f t="shared" si="11"/>
        <v>1.5238095238095239</v>
      </c>
      <c r="O68" s="60"/>
      <c r="P68" s="60">
        <f t="shared" si="12"/>
        <v>1.4354066985645932</v>
      </c>
      <c r="Q68" s="60"/>
      <c r="R68" s="60">
        <f t="shared" si="13"/>
        <v>1.5714285714285712</v>
      </c>
    </row>
    <row r="69" spans="1:18">
      <c r="A69" s="20" t="str">
        <f t="shared" si="0"/>
        <v>C-619242</v>
      </c>
      <c r="B69" s="20" t="str">
        <f t="shared" si="0"/>
        <v>WVDP23-92</v>
      </c>
      <c r="C69" s="20" t="str">
        <f t="shared" si="0"/>
        <v/>
      </c>
      <c r="D69" s="60">
        <f t="shared" si="1"/>
        <v>11.612903225806452</v>
      </c>
      <c r="E69" s="60">
        <f t="shared" si="2"/>
        <v>10.272277227722773</v>
      </c>
      <c r="F69" s="60">
        <f t="shared" si="3"/>
        <v>7.4590163934426235</v>
      </c>
      <c r="G69" s="60">
        <f t="shared" si="4"/>
        <v>5.5</v>
      </c>
      <c r="H69" s="60">
        <f t="shared" si="5"/>
        <v>3.0769230769230766</v>
      </c>
      <c r="I69" s="60">
        <f t="shared" si="6"/>
        <v>2.1768707482993199</v>
      </c>
      <c r="J69" s="60">
        <f t="shared" si="7"/>
        <v>2.2779922779922779</v>
      </c>
      <c r="K69" s="60">
        <f t="shared" si="8"/>
        <v>1.6877637130801688</v>
      </c>
      <c r="L69" s="60">
        <f t="shared" si="9"/>
        <v>1.6770186335403727</v>
      </c>
      <c r="M69" s="60">
        <f t="shared" si="10"/>
        <v>1.392757660167131</v>
      </c>
      <c r="N69" s="60">
        <f t="shared" si="11"/>
        <v>1.5238095238095239</v>
      </c>
      <c r="O69" s="60"/>
      <c r="P69" s="60">
        <f t="shared" si="12"/>
        <v>1.4354066985645932</v>
      </c>
      <c r="Q69" s="60"/>
      <c r="R69" s="60">
        <f t="shared" si="13"/>
        <v>1.4761904761904763</v>
      </c>
    </row>
    <row r="70" spans="1:18">
      <c r="A70" s="20" t="str">
        <f t="shared" si="0"/>
        <v>C-619243</v>
      </c>
      <c r="B70" s="20" t="str">
        <f t="shared" si="0"/>
        <v>WVDP23-93</v>
      </c>
      <c r="C70" s="20" t="str">
        <f t="shared" si="0"/>
        <v/>
      </c>
      <c r="D70" s="60">
        <f t="shared" si="1"/>
        <v>10.96774193548387</v>
      </c>
      <c r="E70" s="60">
        <f t="shared" si="2"/>
        <v>10.024752475247524</v>
      </c>
      <c r="F70" s="60">
        <f t="shared" si="3"/>
        <v>7.0491803278688527</v>
      </c>
      <c r="G70" s="60">
        <f t="shared" si="4"/>
        <v>5.666666666666667</v>
      </c>
      <c r="H70" s="60">
        <f t="shared" si="5"/>
        <v>3.0769230769230766</v>
      </c>
      <c r="I70" s="60">
        <f t="shared" si="6"/>
        <v>2.0408163265306123</v>
      </c>
      <c r="J70" s="60">
        <f t="shared" si="7"/>
        <v>2.3166023166023164</v>
      </c>
      <c r="K70" s="60">
        <f t="shared" si="8"/>
        <v>1.6877637130801688</v>
      </c>
      <c r="L70" s="60">
        <f t="shared" si="9"/>
        <v>1.5838509316770186</v>
      </c>
      <c r="M70" s="60">
        <f t="shared" si="10"/>
        <v>1.1142061281337048</v>
      </c>
      <c r="N70" s="60">
        <f t="shared" si="11"/>
        <v>1.2380952380952381</v>
      </c>
      <c r="O70" s="60"/>
      <c r="P70" s="60">
        <f t="shared" si="12"/>
        <v>1.4354066985645932</v>
      </c>
      <c r="Q70" s="60"/>
      <c r="R70" s="60">
        <f t="shared" si="13"/>
        <v>1.3809523809523809</v>
      </c>
    </row>
    <row r="71" spans="1:18">
      <c r="A71" s="20" t="str">
        <f t="shared" si="0"/>
        <v>C-619244</v>
      </c>
      <c r="B71" s="20" t="str">
        <f t="shared" si="0"/>
        <v>WVDP23-94</v>
      </c>
      <c r="C71" s="20" t="str">
        <f t="shared" si="0"/>
        <v/>
      </c>
      <c r="D71" s="60">
        <f t="shared" si="1"/>
        <v>10.64516129032258</v>
      </c>
      <c r="E71" s="60">
        <f t="shared" si="2"/>
        <v>9.5297029702970288</v>
      </c>
      <c r="F71" s="60">
        <f t="shared" si="3"/>
        <v>6.8852459016393439</v>
      </c>
      <c r="G71" s="60">
        <f t="shared" si="4"/>
        <v>5.3333333333333339</v>
      </c>
      <c r="H71" s="60">
        <f t="shared" si="5"/>
        <v>3.5897435897435894</v>
      </c>
      <c r="I71" s="60">
        <f t="shared" si="6"/>
        <v>2.1768707482993199</v>
      </c>
      <c r="J71" s="60">
        <f t="shared" si="7"/>
        <v>2.1621621621621623</v>
      </c>
      <c r="K71" s="60">
        <f t="shared" si="8"/>
        <v>1.6877637130801688</v>
      </c>
      <c r="L71" s="60">
        <f t="shared" si="9"/>
        <v>1.5838509316770186</v>
      </c>
      <c r="M71" s="60">
        <f t="shared" si="10"/>
        <v>1.2534818941504178</v>
      </c>
      <c r="N71" s="60">
        <f t="shared" si="11"/>
        <v>1.4285714285714286</v>
      </c>
      <c r="O71" s="60"/>
      <c r="P71" s="60">
        <f t="shared" si="12"/>
        <v>1.4354066985645932</v>
      </c>
      <c r="Q71" s="60"/>
      <c r="R71" s="60">
        <f t="shared" si="13"/>
        <v>1.4285714285714286</v>
      </c>
    </row>
    <row r="72" spans="1:18">
      <c r="A72" s="20" t="str">
        <f t="shared" si="0"/>
        <v>C-619245</v>
      </c>
      <c r="B72" s="20" t="str">
        <f t="shared" si="0"/>
        <v>WVDP23-95</v>
      </c>
      <c r="C72" s="20" t="str">
        <f t="shared" si="0"/>
        <v/>
      </c>
      <c r="D72" s="60">
        <f t="shared" si="1"/>
        <v>10.64516129032258</v>
      </c>
      <c r="E72" s="60">
        <f t="shared" si="2"/>
        <v>9.5297029702970288</v>
      </c>
      <c r="F72" s="60">
        <f t="shared" si="3"/>
        <v>6.8032786885245899</v>
      </c>
      <c r="G72" s="60">
        <f t="shared" si="4"/>
        <v>5.5</v>
      </c>
      <c r="H72" s="60">
        <f t="shared" si="5"/>
        <v>3.0769230769230766</v>
      </c>
      <c r="I72" s="60">
        <f t="shared" si="6"/>
        <v>2.0408163265306123</v>
      </c>
      <c r="J72" s="60">
        <f t="shared" si="7"/>
        <v>2.3938223938223939</v>
      </c>
      <c r="K72" s="60">
        <f t="shared" si="8"/>
        <v>1.4767932489451479</v>
      </c>
      <c r="L72" s="60">
        <f t="shared" si="9"/>
        <v>1.5838509316770186</v>
      </c>
      <c r="M72" s="60">
        <f t="shared" si="10"/>
        <v>1.2534818941504178</v>
      </c>
      <c r="N72" s="60">
        <f t="shared" si="11"/>
        <v>1.2857142857142858</v>
      </c>
      <c r="O72" s="60"/>
      <c r="P72" s="60">
        <f t="shared" si="12"/>
        <v>1.4354066985645932</v>
      </c>
      <c r="Q72" s="60"/>
      <c r="R72" s="60">
        <f t="shared" si="13"/>
        <v>1.3809523809523809</v>
      </c>
    </row>
    <row r="73" spans="1:18">
      <c r="A73" s="20" t="str">
        <f t="shared" si="0"/>
        <v>C-619246</v>
      </c>
      <c r="B73" s="20" t="str">
        <f t="shared" si="0"/>
        <v>WVDP23-96</v>
      </c>
      <c r="C73" s="20" t="str">
        <f t="shared" si="0"/>
        <v/>
      </c>
      <c r="D73" s="60">
        <f t="shared" si="1"/>
        <v>10.96774193548387</v>
      </c>
      <c r="E73" s="60">
        <f t="shared" si="2"/>
        <v>9.7772277227722775</v>
      </c>
      <c r="F73" s="60">
        <f t="shared" si="3"/>
        <v>7.1311475409836067</v>
      </c>
      <c r="G73" s="60">
        <f t="shared" si="4"/>
        <v>5.5</v>
      </c>
      <c r="H73" s="60">
        <f t="shared" si="5"/>
        <v>3.5897435897435894</v>
      </c>
      <c r="I73" s="60">
        <f t="shared" si="6"/>
        <v>2.1768707482993199</v>
      </c>
      <c r="J73" s="60">
        <f t="shared" si="7"/>
        <v>2.2393822393822393</v>
      </c>
      <c r="K73" s="60">
        <f t="shared" si="8"/>
        <v>1.4767932489451479</v>
      </c>
      <c r="L73" s="60">
        <f t="shared" si="9"/>
        <v>1.4906832298136645</v>
      </c>
      <c r="M73" s="60">
        <f t="shared" si="10"/>
        <v>1.1142061281337048</v>
      </c>
      <c r="N73" s="60">
        <f t="shared" si="11"/>
        <v>1.4761904761904763</v>
      </c>
      <c r="O73" s="60"/>
      <c r="P73" s="60">
        <f t="shared" si="12"/>
        <v>1.4354066985645932</v>
      </c>
      <c r="Q73" s="60"/>
      <c r="R73" s="60">
        <f t="shared" si="13"/>
        <v>1.3333333333333333</v>
      </c>
    </row>
    <row r="74" spans="1:18">
      <c r="A74" s="20" t="str">
        <f t="shared" si="0"/>
        <v>C-619247</v>
      </c>
      <c r="B74" s="20" t="str">
        <f t="shared" si="0"/>
        <v>WVDP23-97</v>
      </c>
      <c r="C74" s="20" t="str">
        <f t="shared" si="0"/>
        <v/>
      </c>
      <c r="D74" s="60">
        <f t="shared" si="1"/>
        <v>10.322580645161292</v>
      </c>
      <c r="E74" s="60">
        <f t="shared" si="2"/>
        <v>9.5297029702970288</v>
      </c>
      <c r="F74" s="60">
        <f t="shared" si="3"/>
        <v>6.557377049180328</v>
      </c>
      <c r="G74" s="60">
        <f t="shared" si="4"/>
        <v>5.166666666666667</v>
      </c>
      <c r="H74" s="60">
        <f t="shared" si="5"/>
        <v>3.0769230769230766</v>
      </c>
      <c r="I74" s="60">
        <f t="shared" si="6"/>
        <v>1.9047619047619051</v>
      </c>
      <c r="J74" s="60">
        <f t="shared" si="7"/>
        <v>2.1235521235521237</v>
      </c>
      <c r="K74" s="60">
        <f t="shared" si="8"/>
        <v>1.4767932489451479</v>
      </c>
      <c r="L74" s="60">
        <f t="shared" si="9"/>
        <v>1.3664596273291925</v>
      </c>
      <c r="M74" s="60">
        <f t="shared" si="10"/>
        <v>1.1142061281337048</v>
      </c>
      <c r="N74" s="60">
        <f t="shared" si="11"/>
        <v>1.2380952380952381</v>
      </c>
      <c r="O74" s="60"/>
      <c r="P74" s="60">
        <f t="shared" si="12"/>
        <v>0.95693779904306231</v>
      </c>
      <c r="Q74" s="60"/>
      <c r="R74" s="60">
        <f t="shared" si="13"/>
        <v>1.2380952380952381</v>
      </c>
    </row>
    <row r="75" spans="1:18">
      <c r="A75" s="20" t="str">
        <f t="shared" si="0"/>
        <v>C-619248</v>
      </c>
      <c r="B75" s="20" t="str">
        <f t="shared" si="0"/>
        <v>WVDP23-98</v>
      </c>
      <c r="C75" s="20" t="str">
        <f t="shared" si="0"/>
        <v/>
      </c>
      <c r="D75" s="60">
        <f t="shared" si="1"/>
        <v>9.0322580645161281</v>
      </c>
      <c r="E75" s="60">
        <f t="shared" si="2"/>
        <v>7.9207920792079207</v>
      </c>
      <c r="F75" s="60">
        <f t="shared" si="3"/>
        <v>5.8196721311475406</v>
      </c>
      <c r="G75" s="60">
        <f t="shared" si="4"/>
        <v>4.5000000000000009</v>
      </c>
      <c r="H75" s="60">
        <f t="shared" si="5"/>
        <v>2.5641025641025639</v>
      </c>
      <c r="I75" s="60">
        <f t="shared" si="6"/>
        <v>1.6326530612244898</v>
      </c>
      <c r="J75" s="60">
        <f t="shared" si="7"/>
        <v>1.7760617760617761</v>
      </c>
      <c r="K75" s="60">
        <f t="shared" si="8"/>
        <v>1.2658227848101267</v>
      </c>
      <c r="L75" s="60">
        <f t="shared" si="9"/>
        <v>1.2422360248447206</v>
      </c>
      <c r="M75" s="60">
        <f t="shared" si="10"/>
        <v>1.1142061281337048</v>
      </c>
      <c r="N75" s="60">
        <f t="shared" si="11"/>
        <v>1.0952380952380953</v>
      </c>
      <c r="O75" s="60"/>
      <c r="P75" s="60">
        <f t="shared" si="12"/>
        <v>1.4354066985645932</v>
      </c>
      <c r="Q75" s="60"/>
      <c r="R75" s="60">
        <f t="shared" si="13"/>
        <v>1.1428571428571428</v>
      </c>
    </row>
    <row r="76" spans="1:18">
      <c r="A76" s="20" t="str">
        <f t="shared" si="0"/>
        <v>C-619249</v>
      </c>
      <c r="B76" s="20" t="str">
        <f t="shared" si="0"/>
        <v>WVDP23-99</v>
      </c>
      <c r="C76" s="20" t="str">
        <f t="shared" si="0"/>
        <v/>
      </c>
      <c r="D76" s="60">
        <f t="shared" si="1"/>
        <v>9.0322580645161281</v>
      </c>
      <c r="E76" s="60">
        <f t="shared" si="2"/>
        <v>7.673267326732673</v>
      </c>
      <c r="F76" s="60">
        <f t="shared" si="3"/>
        <v>5.7377049180327866</v>
      </c>
      <c r="G76" s="60">
        <f t="shared" si="4"/>
        <v>4.166666666666667</v>
      </c>
      <c r="H76" s="60">
        <f t="shared" si="5"/>
        <v>2.5641025641025639</v>
      </c>
      <c r="I76" s="60">
        <f t="shared" si="6"/>
        <v>1.360544217687075</v>
      </c>
      <c r="J76" s="60">
        <f t="shared" si="7"/>
        <v>1.5444015444015444</v>
      </c>
      <c r="K76" s="60">
        <f t="shared" si="8"/>
        <v>1.0548523206751057</v>
      </c>
      <c r="L76" s="60">
        <f t="shared" si="9"/>
        <v>1.1180124223602483</v>
      </c>
      <c r="M76" s="60">
        <f t="shared" si="10"/>
        <v>0.97493036211699169</v>
      </c>
      <c r="N76" s="60">
        <f t="shared" si="11"/>
        <v>0.8571428571428571</v>
      </c>
      <c r="O76" s="60"/>
      <c r="P76" s="60">
        <f t="shared" si="12"/>
        <v>0.95693779904306231</v>
      </c>
      <c r="Q76" s="60"/>
      <c r="R76" s="60">
        <f t="shared" si="13"/>
        <v>1</v>
      </c>
    </row>
    <row r="77" spans="1:18">
      <c r="A77" s="20" t="str">
        <f t="shared" si="0"/>
        <v>C-619250</v>
      </c>
      <c r="B77" s="20" t="str">
        <f t="shared" si="0"/>
        <v>WVDP23-100</v>
      </c>
      <c r="C77" s="20" t="str">
        <f t="shared" si="0"/>
        <v/>
      </c>
      <c r="D77" s="60">
        <f t="shared" si="1"/>
        <v>6.774193548387097</v>
      </c>
      <c r="E77" s="60">
        <f t="shared" si="2"/>
        <v>5.4455445544554459</v>
      </c>
      <c r="F77" s="60">
        <f t="shared" si="3"/>
        <v>3.9344262295081966</v>
      </c>
      <c r="G77" s="60">
        <f t="shared" si="4"/>
        <v>3.1666666666666665</v>
      </c>
      <c r="H77" s="60">
        <f t="shared" si="5"/>
        <v>2.0512820512820515</v>
      </c>
      <c r="I77" s="60">
        <f t="shared" si="6"/>
        <v>0.95238095238095255</v>
      </c>
      <c r="J77" s="60">
        <f t="shared" si="7"/>
        <v>1.1583011583011582</v>
      </c>
      <c r="K77" s="60"/>
      <c r="L77" s="60">
        <f t="shared" si="9"/>
        <v>0.99378881987577639</v>
      </c>
      <c r="M77" s="60">
        <f t="shared" si="10"/>
        <v>0.69637883008356549</v>
      </c>
      <c r="N77" s="60">
        <f t="shared" si="11"/>
        <v>0.80952380952380965</v>
      </c>
      <c r="O77" s="60"/>
      <c r="P77" s="60">
        <f t="shared" si="12"/>
        <v>0.95693779904306231</v>
      </c>
      <c r="Q77" s="60"/>
      <c r="R77" s="60">
        <f t="shared" si="13"/>
        <v>0.76190476190476186</v>
      </c>
    </row>
    <row r="78" spans="1:18">
      <c r="A78" s="20" t="str">
        <f t="shared" si="0"/>
        <v>C-619252</v>
      </c>
      <c r="B78" s="20" t="str">
        <f t="shared" si="0"/>
        <v>WVDP23-101</v>
      </c>
      <c r="C78" s="20" t="str">
        <f t="shared" si="0"/>
        <v/>
      </c>
      <c r="D78" s="60">
        <f t="shared" si="1"/>
        <v>7.419354838709677</v>
      </c>
      <c r="E78" s="60">
        <f t="shared" si="2"/>
        <v>6.1881188118811874</v>
      </c>
      <c r="F78" s="60">
        <f t="shared" si="3"/>
        <v>4.4262295081967213</v>
      </c>
      <c r="G78" s="60">
        <f t="shared" si="4"/>
        <v>3.5000000000000004</v>
      </c>
      <c r="H78" s="60">
        <f t="shared" si="5"/>
        <v>2.0512820512820515</v>
      </c>
      <c r="I78" s="60">
        <f t="shared" si="6"/>
        <v>1.08843537414966</v>
      </c>
      <c r="J78" s="60">
        <f t="shared" si="7"/>
        <v>1.5057915057915059</v>
      </c>
      <c r="K78" s="60"/>
      <c r="L78" s="60">
        <f t="shared" si="9"/>
        <v>1.0248447204968945</v>
      </c>
      <c r="M78" s="60">
        <f t="shared" si="10"/>
        <v>0.69637883008356549</v>
      </c>
      <c r="N78" s="60">
        <f t="shared" si="11"/>
        <v>0.90476190476190477</v>
      </c>
      <c r="O78" s="60"/>
      <c r="P78" s="60">
        <f t="shared" si="12"/>
        <v>0.95693779904306231</v>
      </c>
      <c r="Q78" s="60"/>
      <c r="R78" s="60">
        <f t="shared" si="13"/>
        <v>0.90476190476190466</v>
      </c>
    </row>
    <row r="79" spans="1:18">
      <c r="A79" s="20" t="str">
        <f t="shared" si="0"/>
        <v>C-619253</v>
      </c>
      <c r="B79" s="20" t="str">
        <f t="shared" si="0"/>
        <v>WVDP23-102</v>
      </c>
      <c r="C79" s="20" t="str">
        <f t="shared" si="0"/>
        <v/>
      </c>
      <c r="D79" s="60">
        <f t="shared" si="1"/>
        <v>6.129032258064516</v>
      </c>
      <c r="E79" s="60">
        <f t="shared" si="2"/>
        <v>4.9504950495049505</v>
      </c>
      <c r="F79" s="60">
        <f t="shared" si="3"/>
        <v>3.7704918032786887</v>
      </c>
      <c r="G79" s="60">
        <f t="shared" si="4"/>
        <v>3</v>
      </c>
      <c r="H79" s="60">
        <f t="shared" si="5"/>
        <v>2.0512820512820515</v>
      </c>
      <c r="I79" s="60">
        <f t="shared" si="6"/>
        <v>0.95238095238095255</v>
      </c>
      <c r="J79" s="60">
        <f t="shared" si="7"/>
        <v>1.3899613899613898</v>
      </c>
      <c r="K79" s="60">
        <f>+BA29/K$54</f>
        <v>1.0548523206751057</v>
      </c>
      <c r="L79" s="60">
        <f t="shared" si="9"/>
        <v>0.86956521739130443</v>
      </c>
      <c r="M79" s="60">
        <f t="shared" si="10"/>
        <v>0.83565459610027848</v>
      </c>
      <c r="N79" s="60">
        <f t="shared" si="11"/>
        <v>0.76190476190476197</v>
      </c>
      <c r="O79" s="60"/>
      <c r="P79" s="60">
        <f t="shared" si="12"/>
        <v>0.95693779904306231</v>
      </c>
      <c r="Q79" s="60"/>
      <c r="R79" s="60">
        <f t="shared" si="13"/>
        <v>0.80952380952380942</v>
      </c>
    </row>
    <row r="80" spans="1:18">
      <c r="A80" s="20" t="str">
        <f t="shared" si="0"/>
        <v>C-619254</v>
      </c>
      <c r="B80" s="20" t="str">
        <f t="shared" si="0"/>
        <v>WVDP23-103</v>
      </c>
      <c r="C80" s="20" t="str">
        <f t="shared" si="0"/>
        <v/>
      </c>
      <c r="D80" s="60">
        <f t="shared" si="1"/>
        <v>5.4838709677419351</v>
      </c>
      <c r="E80" s="60">
        <f t="shared" si="2"/>
        <v>4.7029702970297027</v>
      </c>
      <c r="F80" s="60">
        <f t="shared" si="3"/>
        <v>3.5245901639344264</v>
      </c>
      <c r="G80" s="60">
        <f t="shared" si="4"/>
        <v>2.8333333333333335</v>
      </c>
      <c r="H80" s="60">
        <f t="shared" si="5"/>
        <v>1.5384615384615383</v>
      </c>
      <c r="I80" s="60">
        <f t="shared" si="6"/>
        <v>0.95238095238095255</v>
      </c>
      <c r="J80" s="60">
        <f t="shared" si="7"/>
        <v>1.0038610038610039</v>
      </c>
      <c r="K80" s="60"/>
      <c r="L80" s="60">
        <f t="shared" si="9"/>
        <v>0.74534161490683226</v>
      </c>
      <c r="M80" s="60">
        <f t="shared" si="10"/>
        <v>0.83565459610027848</v>
      </c>
      <c r="N80" s="60">
        <f t="shared" si="11"/>
        <v>0.5714285714285714</v>
      </c>
      <c r="O80" s="60"/>
      <c r="P80" s="60">
        <f t="shared" si="12"/>
        <v>0.47846889952153115</v>
      </c>
      <c r="Q80" s="60"/>
      <c r="R80" s="60">
        <f t="shared" si="13"/>
        <v>0.7142857142857143</v>
      </c>
    </row>
    <row r="81" spans="1:18">
      <c r="A81" s="20" t="str">
        <f t="shared" si="0"/>
        <v>C-619255</v>
      </c>
      <c r="B81" s="20" t="str">
        <f t="shared" si="0"/>
        <v>WVDP23-104</v>
      </c>
      <c r="C81" s="20" t="str">
        <f t="shared" si="0"/>
        <v/>
      </c>
      <c r="D81" s="60">
        <f t="shared" si="1"/>
        <v>7.419354838709677</v>
      </c>
      <c r="E81" s="60">
        <f t="shared" si="2"/>
        <v>6.064356435643564</v>
      </c>
      <c r="F81" s="60">
        <f t="shared" si="3"/>
        <v>4.2622950819672134</v>
      </c>
      <c r="G81" s="60">
        <f t="shared" si="4"/>
        <v>3.3333333333333335</v>
      </c>
      <c r="H81" s="60">
        <f t="shared" si="5"/>
        <v>1.5384615384615383</v>
      </c>
      <c r="I81" s="60">
        <f t="shared" si="6"/>
        <v>1.08843537414966</v>
      </c>
      <c r="J81" s="60">
        <f t="shared" si="7"/>
        <v>1.196911196911197</v>
      </c>
      <c r="K81" s="60"/>
      <c r="L81" s="60">
        <f t="shared" si="9"/>
        <v>0.80745341614906829</v>
      </c>
      <c r="M81" s="60"/>
      <c r="N81" s="60">
        <f t="shared" si="11"/>
        <v>0.80952380952380965</v>
      </c>
      <c r="O81" s="60"/>
      <c r="P81" s="60">
        <f t="shared" si="12"/>
        <v>0.47846889952153115</v>
      </c>
      <c r="Q81" s="60"/>
      <c r="R81" s="60">
        <f t="shared" si="13"/>
        <v>0.7142857142857143</v>
      </c>
    </row>
    <row r="82" spans="1:18">
      <c r="A82" s="20" t="str">
        <f t="shared" ref="A82:B97" si="14">+A32</f>
        <v>C-619256</v>
      </c>
      <c r="B82" s="20" t="str">
        <f t="shared" si="14"/>
        <v>WVDP23-105</v>
      </c>
      <c r="D82" s="60">
        <f t="shared" si="1"/>
        <v>6.4516129032258069</v>
      </c>
      <c r="E82" s="60">
        <f t="shared" si="2"/>
        <v>5.3217821782178216</v>
      </c>
      <c r="F82" s="60">
        <f t="shared" si="3"/>
        <v>3.8524590163934427</v>
      </c>
      <c r="G82" s="60">
        <f t="shared" si="4"/>
        <v>3</v>
      </c>
      <c r="H82" s="60">
        <f t="shared" si="5"/>
        <v>2.0512820512820515</v>
      </c>
      <c r="I82" s="60">
        <f t="shared" si="6"/>
        <v>0.95238095238095255</v>
      </c>
      <c r="J82" s="60">
        <f t="shared" si="7"/>
        <v>1.0810810810810811</v>
      </c>
      <c r="K82" s="60"/>
      <c r="L82" s="60">
        <f t="shared" si="9"/>
        <v>0.90062111801242228</v>
      </c>
      <c r="M82" s="60">
        <f t="shared" ref="M82:M96" si="15">+AF32/M$54</f>
        <v>0.69637883008356549</v>
      </c>
      <c r="N82" s="60">
        <f t="shared" si="11"/>
        <v>0.76190476190476197</v>
      </c>
      <c r="O82" s="60"/>
      <c r="P82" s="60">
        <f t="shared" si="12"/>
        <v>0.47846889952153115</v>
      </c>
      <c r="Q82" s="60"/>
      <c r="R82" s="60">
        <f t="shared" si="13"/>
        <v>0.76190476190476186</v>
      </c>
    </row>
    <row r="83" spans="1:18">
      <c r="A83" s="20" t="str">
        <f t="shared" si="14"/>
        <v>C-619257</v>
      </c>
      <c r="B83" s="20" t="str">
        <f t="shared" si="14"/>
        <v>WVDP23-106</v>
      </c>
      <c r="C83" s="20" t="str">
        <f t="shared" ref="C83:C97" si="16">+C33</f>
        <v/>
      </c>
      <c r="D83" s="60">
        <f t="shared" si="1"/>
        <v>7.7419354838709671</v>
      </c>
      <c r="E83" s="60">
        <f t="shared" si="2"/>
        <v>6.3118811881188108</v>
      </c>
      <c r="F83" s="60">
        <f t="shared" si="3"/>
        <v>4.6721311475409832</v>
      </c>
      <c r="G83" s="60">
        <f t="shared" si="4"/>
        <v>3.5000000000000004</v>
      </c>
      <c r="H83" s="60">
        <f t="shared" si="5"/>
        <v>2.0512820512820515</v>
      </c>
      <c r="I83" s="60">
        <f t="shared" si="6"/>
        <v>1.2244897959183674</v>
      </c>
      <c r="J83" s="60">
        <f t="shared" si="7"/>
        <v>1.3899613899613898</v>
      </c>
      <c r="K83" s="60"/>
      <c r="L83" s="60">
        <f t="shared" si="9"/>
        <v>0.99378881987577639</v>
      </c>
      <c r="M83" s="60">
        <f t="shared" si="15"/>
        <v>0.83565459610027848</v>
      </c>
      <c r="N83" s="60">
        <f t="shared" si="11"/>
        <v>0.8571428571428571</v>
      </c>
      <c r="O83" s="60"/>
      <c r="P83" s="60">
        <f t="shared" si="12"/>
        <v>0.95693779904306231</v>
      </c>
      <c r="Q83" s="60"/>
      <c r="R83" s="60">
        <f t="shared" si="13"/>
        <v>0.8571428571428571</v>
      </c>
    </row>
    <row r="84" spans="1:18">
      <c r="A84" s="20" t="str">
        <f t="shared" si="14"/>
        <v>C-619259</v>
      </c>
      <c r="B84" s="20" t="str">
        <f t="shared" si="14"/>
        <v>WVDP23-107</v>
      </c>
      <c r="C84" s="20" t="str">
        <f t="shared" si="16"/>
        <v/>
      </c>
      <c r="D84" s="60">
        <f t="shared" si="1"/>
        <v>7.7419354838709671</v>
      </c>
      <c r="E84" s="60">
        <f t="shared" si="2"/>
        <v>6.1881188118811874</v>
      </c>
      <c r="F84" s="60">
        <f t="shared" si="3"/>
        <v>4.4262295081967213</v>
      </c>
      <c r="G84" s="60">
        <f t="shared" si="4"/>
        <v>3.5000000000000004</v>
      </c>
      <c r="H84" s="60">
        <f t="shared" si="5"/>
        <v>2.0512820512820515</v>
      </c>
      <c r="I84" s="60">
        <f t="shared" si="6"/>
        <v>1.08843537414966</v>
      </c>
      <c r="J84" s="60">
        <f t="shared" si="7"/>
        <v>1.3899613899613898</v>
      </c>
      <c r="K84" s="60">
        <f>+BA34/K$54</f>
        <v>1.0548523206751057</v>
      </c>
      <c r="L84" s="60">
        <f t="shared" si="9"/>
        <v>0.96273291925465831</v>
      </c>
      <c r="M84" s="60">
        <f t="shared" si="15"/>
        <v>0.83565459610027848</v>
      </c>
      <c r="N84" s="60">
        <f t="shared" si="11"/>
        <v>0.90476190476190477</v>
      </c>
      <c r="O84" s="60"/>
      <c r="P84" s="60">
        <f t="shared" si="12"/>
        <v>0.95693779904306231</v>
      </c>
      <c r="Q84" s="60"/>
      <c r="R84" s="60">
        <f t="shared" si="13"/>
        <v>0.90476190476190466</v>
      </c>
    </row>
    <row r="85" spans="1:18">
      <c r="A85" s="20" t="str">
        <f t="shared" si="14"/>
        <v>C-619260</v>
      </c>
      <c r="B85" s="20" t="str">
        <f t="shared" si="14"/>
        <v>WVDP23-108</v>
      </c>
      <c r="C85" s="20" t="str">
        <f t="shared" si="16"/>
        <v/>
      </c>
      <c r="D85" s="60">
        <f t="shared" si="1"/>
        <v>8.064516129032258</v>
      </c>
      <c r="E85" s="60">
        <f t="shared" si="2"/>
        <v>6.5594059405940586</v>
      </c>
      <c r="F85" s="60">
        <f t="shared" si="3"/>
        <v>4.7540983606557372</v>
      </c>
      <c r="G85" s="60">
        <f t="shared" si="4"/>
        <v>3.5000000000000004</v>
      </c>
      <c r="H85" s="60">
        <f t="shared" si="5"/>
        <v>2.0512820512820515</v>
      </c>
      <c r="I85" s="60">
        <f t="shared" si="6"/>
        <v>1.4965986394557824</v>
      </c>
      <c r="J85" s="60">
        <f t="shared" si="7"/>
        <v>1.4671814671814671</v>
      </c>
      <c r="K85" s="60">
        <f>+BA35/K$54</f>
        <v>1.2658227848101267</v>
      </c>
      <c r="L85" s="60">
        <f t="shared" si="9"/>
        <v>1.0248447204968945</v>
      </c>
      <c r="M85" s="60">
        <f t="shared" si="15"/>
        <v>0.83565459610027848</v>
      </c>
      <c r="N85" s="60">
        <f t="shared" si="11"/>
        <v>0.95238095238095244</v>
      </c>
      <c r="O85" s="60"/>
      <c r="P85" s="60">
        <f t="shared" si="12"/>
        <v>0.95693779904306231</v>
      </c>
      <c r="Q85" s="60"/>
      <c r="R85" s="60">
        <f t="shared" si="13"/>
        <v>0.95238095238095233</v>
      </c>
    </row>
    <row r="86" spans="1:18">
      <c r="A86" s="20" t="str">
        <f t="shared" si="14"/>
        <v>C-619261</v>
      </c>
      <c r="B86" s="20" t="str">
        <f t="shared" si="14"/>
        <v>WVDP23-109</v>
      </c>
      <c r="C86" s="20" t="str">
        <f t="shared" si="16"/>
        <v/>
      </c>
      <c r="D86" s="60">
        <f t="shared" si="1"/>
        <v>8.387096774193548</v>
      </c>
      <c r="E86" s="60">
        <f t="shared" si="2"/>
        <v>6.6831683168316829</v>
      </c>
      <c r="F86" s="60">
        <f t="shared" si="3"/>
        <v>4.918032786885246</v>
      </c>
      <c r="G86" s="60">
        <f t="shared" si="4"/>
        <v>3.5000000000000004</v>
      </c>
      <c r="H86" s="60">
        <f t="shared" si="5"/>
        <v>2.5641025641025639</v>
      </c>
      <c r="I86" s="60">
        <f t="shared" si="6"/>
        <v>1.360544217687075</v>
      </c>
      <c r="J86" s="60">
        <f t="shared" si="7"/>
        <v>1.583011583011583</v>
      </c>
      <c r="K86" s="60"/>
      <c r="L86" s="60">
        <f t="shared" si="9"/>
        <v>1.0869565217391304</v>
      </c>
      <c r="M86" s="60">
        <f t="shared" si="15"/>
        <v>0.83565459610027848</v>
      </c>
      <c r="N86" s="60">
        <f t="shared" si="11"/>
        <v>0.90476190476190477</v>
      </c>
      <c r="O86" s="60"/>
      <c r="P86" s="60">
        <f t="shared" si="12"/>
        <v>0.95693779904306231</v>
      </c>
      <c r="Q86" s="60"/>
      <c r="R86" s="60">
        <f t="shared" si="13"/>
        <v>0.90476190476190466</v>
      </c>
    </row>
    <row r="87" spans="1:18">
      <c r="A87" s="20" t="str">
        <f t="shared" si="14"/>
        <v>C-619262</v>
      </c>
      <c r="B87" s="20" t="str">
        <f t="shared" si="14"/>
        <v>WVDP23-110</v>
      </c>
      <c r="C87" s="20" t="str">
        <f t="shared" si="16"/>
        <v/>
      </c>
      <c r="D87" s="60">
        <f t="shared" si="1"/>
        <v>9.3548387096774199</v>
      </c>
      <c r="E87" s="60">
        <f t="shared" si="2"/>
        <v>7.673267326732673</v>
      </c>
      <c r="F87" s="60">
        <f t="shared" si="3"/>
        <v>5.6557377049180326</v>
      </c>
      <c r="G87" s="60">
        <f t="shared" si="4"/>
        <v>4.5000000000000009</v>
      </c>
      <c r="H87" s="60">
        <f t="shared" si="5"/>
        <v>2.5641025641025639</v>
      </c>
      <c r="I87" s="60">
        <f t="shared" si="6"/>
        <v>1.4965986394557824</v>
      </c>
      <c r="J87" s="60">
        <f t="shared" si="7"/>
        <v>1.6602316602316602</v>
      </c>
      <c r="K87" s="60">
        <f>+BA37/K$54</f>
        <v>1.2658227848101267</v>
      </c>
      <c r="L87" s="60">
        <f t="shared" si="9"/>
        <v>1.0248447204968945</v>
      </c>
      <c r="M87" s="60">
        <f t="shared" si="15"/>
        <v>0.97493036211699169</v>
      </c>
      <c r="N87" s="60">
        <f t="shared" si="11"/>
        <v>0.8571428571428571</v>
      </c>
      <c r="O87" s="60"/>
      <c r="P87" s="60">
        <f t="shared" si="12"/>
        <v>0.95693779904306231</v>
      </c>
      <c r="Q87" s="60"/>
      <c r="R87" s="60">
        <f t="shared" si="13"/>
        <v>0.95238095238095233</v>
      </c>
    </row>
    <row r="88" spans="1:18">
      <c r="A88" s="20" t="str">
        <f t="shared" si="14"/>
        <v>C-619264</v>
      </c>
      <c r="B88" s="20" t="str">
        <f t="shared" si="14"/>
        <v>WVDP23-111</v>
      </c>
      <c r="C88" s="20" t="str">
        <f t="shared" si="16"/>
        <v/>
      </c>
      <c r="D88" s="60">
        <f t="shared" si="1"/>
        <v>10.64516129032258</v>
      </c>
      <c r="E88" s="60">
        <f t="shared" si="2"/>
        <v>8.5396039603960396</v>
      </c>
      <c r="F88" s="60">
        <f t="shared" si="3"/>
        <v>6.6393442622950829</v>
      </c>
      <c r="G88" s="60">
        <f t="shared" si="4"/>
        <v>4.833333333333333</v>
      </c>
      <c r="H88" s="60">
        <f t="shared" si="5"/>
        <v>2.5641025641025639</v>
      </c>
      <c r="I88" s="60">
        <f t="shared" si="6"/>
        <v>1.4965986394557824</v>
      </c>
      <c r="J88" s="60">
        <f t="shared" si="7"/>
        <v>1.6602316602316602</v>
      </c>
      <c r="K88" s="60">
        <f>+BA38/K$54</f>
        <v>1.0548523206751057</v>
      </c>
      <c r="L88" s="60">
        <f t="shared" si="9"/>
        <v>1.1801242236024845</v>
      </c>
      <c r="M88" s="60">
        <f t="shared" si="15"/>
        <v>0.97493036211699169</v>
      </c>
      <c r="N88" s="60">
        <f t="shared" si="11"/>
        <v>1.1904761904761905</v>
      </c>
      <c r="O88" s="60"/>
      <c r="P88" s="60">
        <f t="shared" si="12"/>
        <v>0.95693779904306231</v>
      </c>
      <c r="Q88" s="60"/>
      <c r="R88" s="60">
        <f t="shared" si="13"/>
        <v>1.0476190476190477</v>
      </c>
    </row>
    <row r="89" spans="1:18">
      <c r="A89" s="20" t="str">
        <f t="shared" si="14"/>
        <v>C-619265</v>
      </c>
      <c r="B89" s="20" t="str">
        <f t="shared" si="14"/>
        <v>WVDP23-112</v>
      </c>
      <c r="C89" s="20" t="str">
        <f t="shared" si="16"/>
        <v/>
      </c>
      <c r="D89" s="60">
        <f t="shared" si="1"/>
        <v>9.3548387096774199</v>
      </c>
      <c r="E89" s="60">
        <f t="shared" si="2"/>
        <v>7.4257425742574252</v>
      </c>
      <c r="F89" s="60">
        <f t="shared" si="3"/>
        <v>5.6557377049180326</v>
      </c>
      <c r="G89" s="60">
        <f t="shared" si="4"/>
        <v>4.3333333333333339</v>
      </c>
      <c r="H89" s="60">
        <f t="shared" si="5"/>
        <v>2.5641025641025639</v>
      </c>
      <c r="I89" s="60">
        <f t="shared" si="6"/>
        <v>1.360544217687075</v>
      </c>
      <c r="J89" s="60">
        <f t="shared" si="7"/>
        <v>1.6216216216216215</v>
      </c>
      <c r="K89" s="60">
        <f>+BA39/K$54</f>
        <v>1.2658227848101267</v>
      </c>
      <c r="L89" s="60">
        <f t="shared" si="9"/>
        <v>1.0869565217391304</v>
      </c>
      <c r="M89" s="60">
        <f t="shared" si="15"/>
        <v>0.97493036211699169</v>
      </c>
      <c r="N89" s="60">
        <f t="shared" si="11"/>
        <v>1.0476190476190477</v>
      </c>
      <c r="O89" s="60"/>
      <c r="P89" s="60">
        <f t="shared" si="12"/>
        <v>0.95693779904306231</v>
      </c>
      <c r="Q89" s="60"/>
      <c r="R89" s="60">
        <f t="shared" si="13"/>
        <v>1.0476190476190477</v>
      </c>
    </row>
    <row r="90" spans="1:18">
      <c r="A90" s="20" t="str">
        <f t="shared" si="14"/>
        <v>C-619266</v>
      </c>
      <c r="B90" s="20" t="str">
        <f t="shared" si="14"/>
        <v>WVDP23-113</v>
      </c>
      <c r="C90" s="20" t="str">
        <f t="shared" si="16"/>
        <v/>
      </c>
      <c r="D90" s="60">
        <f t="shared" si="1"/>
        <v>9.0322580645161281</v>
      </c>
      <c r="E90" s="60">
        <f t="shared" si="2"/>
        <v>7.3019801980198018</v>
      </c>
      <c r="F90" s="60">
        <f t="shared" si="3"/>
        <v>5.3278688524590168</v>
      </c>
      <c r="G90" s="60">
        <f t="shared" si="4"/>
        <v>4.166666666666667</v>
      </c>
      <c r="H90" s="60">
        <f t="shared" si="5"/>
        <v>2.5641025641025639</v>
      </c>
      <c r="I90" s="60">
        <f t="shared" si="6"/>
        <v>1.4965986394557824</v>
      </c>
      <c r="J90" s="60">
        <f t="shared" si="7"/>
        <v>1.6216216216216215</v>
      </c>
      <c r="K90" s="60"/>
      <c r="L90" s="60">
        <f t="shared" si="9"/>
        <v>1.2111801242236024</v>
      </c>
      <c r="M90" s="60">
        <f t="shared" si="15"/>
        <v>0.83565459610027848</v>
      </c>
      <c r="N90" s="60">
        <f t="shared" si="11"/>
        <v>0.95238095238095244</v>
      </c>
      <c r="O90" s="60"/>
      <c r="P90" s="60">
        <f t="shared" si="12"/>
        <v>0.95693779904306231</v>
      </c>
      <c r="Q90" s="60"/>
      <c r="R90" s="60">
        <f t="shared" si="13"/>
        <v>1</v>
      </c>
    </row>
    <row r="91" spans="1:18">
      <c r="A91" s="20" t="str">
        <f t="shared" si="14"/>
        <v>C-619267</v>
      </c>
      <c r="B91" s="20" t="str">
        <f t="shared" si="14"/>
        <v>WVDP23-114</v>
      </c>
      <c r="C91" s="20" t="str">
        <f t="shared" si="16"/>
        <v/>
      </c>
      <c r="D91" s="60">
        <f t="shared" si="1"/>
        <v>7.7419354838709671</v>
      </c>
      <c r="E91" s="60">
        <f t="shared" si="2"/>
        <v>6.4356435643564351</v>
      </c>
      <c r="F91" s="60">
        <f t="shared" si="3"/>
        <v>4.4262295081967213</v>
      </c>
      <c r="G91" s="60">
        <f t="shared" si="4"/>
        <v>3.666666666666667</v>
      </c>
      <c r="H91" s="60">
        <f t="shared" si="5"/>
        <v>2.0512820512820515</v>
      </c>
      <c r="I91" s="60">
        <f t="shared" si="6"/>
        <v>1.2244897959183674</v>
      </c>
      <c r="J91" s="60">
        <f t="shared" si="7"/>
        <v>1.5444015444015444</v>
      </c>
      <c r="K91" s="60"/>
      <c r="L91" s="60">
        <f t="shared" si="9"/>
        <v>0.90062111801242228</v>
      </c>
      <c r="M91" s="60">
        <f t="shared" si="15"/>
        <v>0.83565459610027848</v>
      </c>
      <c r="N91" s="60">
        <f t="shared" si="11"/>
        <v>0.90476190476190477</v>
      </c>
      <c r="O91" s="60"/>
      <c r="P91" s="60">
        <f t="shared" si="12"/>
        <v>0.95693779904306231</v>
      </c>
      <c r="Q91" s="60"/>
      <c r="R91" s="60">
        <f t="shared" si="13"/>
        <v>0.95238095238095233</v>
      </c>
    </row>
    <row r="92" spans="1:18">
      <c r="A92" s="20" t="str">
        <f t="shared" si="14"/>
        <v>C-619268</v>
      </c>
      <c r="B92" s="20" t="str">
        <f t="shared" si="14"/>
        <v>WVDP23-115</v>
      </c>
      <c r="C92" s="20" t="str">
        <f t="shared" si="16"/>
        <v/>
      </c>
      <c r="D92" s="60">
        <f t="shared" si="1"/>
        <v>9.0322580645161281</v>
      </c>
      <c r="E92" s="60">
        <f t="shared" si="2"/>
        <v>7.5495049504950487</v>
      </c>
      <c r="F92" s="60">
        <f t="shared" si="3"/>
        <v>5.2459016393442628</v>
      </c>
      <c r="G92" s="60">
        <f t="shared" si="4"/>
        <v>4.3333333333333339</v>
      </c>
      <c r="H92" s="60">
        <f t="shared" si="5"/>
        <v>2.0512820512820515</v>
      </c>
      <c r="I92" s="60">
        <f t="shared" si="6"/>
        <v>1.360544217687075</v>
      </c>
      <c r="J92" s="60">
        <f t="shared" si="7"/>
        <v>1.583011583011583</v>
      </c>
      <c r="K92" s="60">
        <f>+BA42/K$54</f>
        <v>1.0548523206751057</v>
      </c>
      <c r="L92" s="60">
        <f t="shared" si="9"/>
        <v>1.1180124223602483</v>
      </c>
      <c r="M92" s="60">
        <f t="shared" si="15"/>
        <v>0.83565459610027848</v>
      </c>
      <c r="N92" s="60">
        <f t="shared" si="11"/>
        <v>1.1904761904761905</v>
      </c>
      <c r="O92" s="60"/>
      <c r="P92" s="60">
        <f t="shared" si="12"/>
        <v>0.95693779904306231</v>
      </c>
      <c r="Q92" s="60"/>
      <c r="R92" s="60">
        <f t="shared" si="13"/>
        <v>1.0476190476190477</v>
      </c>
    </row>
    <row r="93" spans="1:18">
      <c r="A93" s="20" t="str">
        <f t="shared" si="14"/>
        <v>C-619269</v>
      </c>
      <c r="B93" s="20" t="str">
        <f t="shared" si="14"/>
        <v>WVDP23-116</v>
      </c>
      <c r="C93" s="20" t="str">
        <f t="shared" si="16"/>
        <v/>
      </c>
      <c r="D93" s="60">
        <f t="shared" si="1"/>
        <v>10</v>
      </c>
      <c r="E93" s="60">
        <f t="shared" si="2"/>
        <v>8.292079207920791</v>
      </c>
      <c r="F93" s="60">
        <f t="shared" si="3"/>
        <v>5.8196721311475406</v>
      </c>
      <c r="G93" s="60">
        <f t="shared" si="4"/>
        <v>4.666666666666667</v>
      </c>
      <c r="H93" s="60">
        <f t="shared" si="5"/>
        <v>2.5641025641025639</v>
      </c>
      <c r="I93" s="60">
        <f t="shared" si="6"/>
        <v>1.4965986394557824</v>
      </c>
      <c r="J93" s="60">
        <f t="shared" si="7"/>
        <v>1.8918918918918919</v>
      </c>
      <c r="K93" s="60">
        <f>+BA43/K$54</f>
        <v>1.0548523206751057</v>
      </c>
      <c r="L93" s="60">
        <f t="shared" si="9"/>
        <v>1.2422360248447206</v>
      </c>
      <c r="M93" s="60">
        <f t="shared" si="15"/>
        <v>0.97493036211699169</v>
      </c>
      <c r="N93" s="60">
        <f t="shared" si="11"/>
        <v>1.0476190476190477</v>
      </c>
      <c r="O93" s="60"/>
      <c r="P93" s="60">
        <f t="shared" si="12"/>
        <v>0.95693779904306231</v>
      </c>
      <c r="Q93" s="60"/>
      <c r="R93" s="60">
        <f t="shared" si="13"/>
        <v>1.1428571428571428</v>
      </c>
    </row>
    <row r="94" spans="1:18">
      <c r="A94" s="20" t="str">
        <f t="shared" si="14"/>
        <v>C-619270</v>
      </c>
      <c r="B94" s="20" t="str">
        <f t="shared" si="14"/>
        <v>WVDP23-117</v>
      </c>
      <c r="C94" s="20" t="str">
        <f t="shared" si="16"/>
        <v/>
      </c>
      <c r="D94" s="60">
        <f t="shared" si="1"/>
        <v>8.064516129032258</v>
      </c>
      <c r="E94" s="60">
        <f t="shared" si="2"/>
        <v>6.8069306930693063</v>
      </c>
      <c r="F94" s="60">
        <f t="shared" si="3"/>
        <v>4.8360655737704921</v>
      </c>
      <c r="G94" s="60">
        <f t="shared" si="4"/>
        <v>3.666666666666667</v>
      </c>
      <c r="H94" s="60">
        <f t="shared" si="5"/>
        <v>2.0512820512820515</v>
      </c>
      <c r="I94" s="60">
        <f t="shared" si="6"/>
        <v>1.360544217687075</v>
      </c>
      <c r="J94" s="60">
        <f t="shared" si="7"/>
        <v>1.4671814671814671</v>
      </c>
      <c r="K94" s="60"/>
      <c r="L94" s="60">
        <f t="shared" si="9"/>
        <v>1.0559006211180124</v>
      </c>
      <c r="M94" s="60">
        <f t="shared" si="15"/>
        <v>0.83565459610027848</v>
      </c>
      <c r="N94" s="60">
        <f t="shared" si="11"/>
        <v>0.76190476190476197</v>
      </c>
      <c r="O94" s="60"/>
      <c r="P94" s="60">
        <f t="shared" si="12"/>
        <v>0.95693779904306231</v>
      </c>
      <c r="Q94" s="60"/>
      <c r="R94" s="60">
        <f t="shared" si="13"/>
        <v>0.95238095238095233</v>
      </c>
    </row>
    <row r="95" spans="1:18">
      <c r="A95" s="20" t="str">
        <f t="shared" si="14"/>
        <v>C-619272</v>
      </c>
      <c r="B95" s="20" t="str">
        <f t="shared" si="14"/>
        <v>WVDP23-118</v>
      </c>
      <c r="C95" s="20" t="str">
        <f t="shared" si="16"/>
        <v/>
      </c>
      <c r="D95" s="60">
        <f t="shared" si="1"/>
        <v>9.0322580645161281</v>
      </c>
      <c r="E95" s="60">
        <f t="shared" si="2"/>
        <v>7.5495049504950487</v>
      </c>
      <c r="F95" s="60">
        <f t="shared" si="3"/>
        <v>5.3278688524590168</v>
      </c>
      <c r="G95" s="60">
        <f t="shared" si="4"/>
        <v>4</v>
      </c>
      <c r="H95" s="60">
        <f t="shared" si="5"/>
        <v>2.5641025641025639</v>
      </c>
      <c r="I95" s="60">
        <f t="shared" si="6"/>
        <v>1.360544217687075</v>
      </c>
      <c r="J95" s="60">
        <f t="shared" si="7"/>
        <v>1.7374517374517375</v>
      </c>
      <c r="K95" s="60">
        <f>+BA45/K$54</f>
        <v>1.0548523206751057</v>
      </c>
      <c r="L95" s="60">
        <f t="shared" si="9"/>
        <v>1.0248447204968945</v>
      </c>
      <c r="M95" s="60">
        <f t="shared" si="15"/>
        <v>0.83565459610027848</v>
      </c>
      <c r="N95" s="60">
        <f t="shared" si="11"/>
        <v>0.95238095238095244</v>
      </c>
      <c r="O95" s="60"/>
      <c r="P95" s="60">
        <f t="shared" si="12"/>
        <v>0.95693779904306231</v>
      </c>
      <c r="Q95" s="60"/>
      <c r="R95" s="60">
        <f t="shared" si="13"/>
        <v>1.0476190476190477</v>
      </c>
    </row>
    <row r="96" spans="1:18">
      <c r="A96" s="20" t="str">
        <f t="shared" si="14"/>
        <v>C-619273</v>
      </c>
      <c r="B96" s="20" t="str">
        <f t="shared" si="14"/>
        <v>WVDP23-119</v>
      </c>
      <c r="C96" s="20" t="str">
        <f t="shared" si="16"/>
        <v/>
      </c>
      <c r="D96" s="60">
        <f t="shared" si="1"/>
        <v>7.0967741935483879</v>
      </c>
      <c r="E96" s="60">
        <f t="shared" si="2"/>
        <v>5.9405940594059397</v>
      </c>
      <c r="F96" s="60">
        <f t="shared" si="3"/>
        <v>4.3442622950819674</v>
      </c>
      <c r="G96" s="60">
        <f t="shared" si="4"/>
        <v>3.3333333333333335</v>
      </c>
      <c r="H96" s="60">
        <f t="shared" si="5"/>
        <v>2.0512820512820515</v>
      </c>
      <c r="I96" s="60">
        <f t="shared" si="6"/>
        <v>1.08843537414966</v>
      </c>
      <c r="J96" s="60">
        <f t="shared" si="7"/>
        <v>1.3899613899613898</v>
      </c>
      <c r="K96" s="60"/>
      <c r="L96" s="60">
        <f t="shared" si="9"/>
        <v>0.99378881987577639</v>
      </c>
      <c r="M96" s="60">
        <f t="shared" si="15"/>
        <v>0.83565459610027848</v>
      </c>
      <c r="N96" s="60">
        <f t="shared" si="11"/>
        <v>0.95238095238095244</v>
      </c>
      <c r="O96" s="60"/>
      <c r="P96" s="60">
        <f t="shared" si="12"/>
        <v>0.95693779904306231</v>
      </c>
      <c r="Q96" s="60"/>
      <c r="R96" s="60">
        <f t="shared" si="13"/>
        <v>0.90476190476190466</v>
      </c>
    </row>
    <row r="97" spans="1:18">
      <c r="A97" s="20" t="str">
        <f t="shared" si="14"/>
        <v>C-619274</v>
      </c>
      <c r="B97" s="20" t="str">
        <f t="shared" si="14"/>
        <v>WVDP23-120</v>
      </c>
      <c r="C97" s="20" t="str">
        <f t="shared" si="16"/>
        <v/>
      </c>
      <c r="D97" s="60">
        <f t="shared" si="1"/>
        <v>6.774193548387097</v>
      </c>
      <c r="E97" s="60">
        <f t="shared" si="2"/>
        <v>5.4455445544554459</v>
      </c>
      <c r="F97" s="60">
        <f t="shared" si="3"/>
        <v>3.8524590163934427</v>
      </c>
      <c r="G97" s="60">
        <f t="shared" si="4"/>
        <v>3.1666666666666665</v>
      </c>
      <c r="H97" s="60">
        <f t="shared" si="5"/>
        <v>1.5384615384615383</v>
      </c>
      <c r="I97" s="60">
        <f t="shared" si="6"/>
        <v>0.81632653061224492</v>
      </c>
      <c r="J97" s="60">
        <f t="shared" si="7"/>
        <v>1.3513513513513513</v>
      </c>
      <c r="K97" s="60"/>
      <c r="L97" s="60">
        <f t="shared" si="9"/>
        <v>0.77639751552795033</v>
      </c>
      <c r="M97" s="60"/>
      <c r="N97" s="60">
        <f t="shared" si="11"/>
        <v>0.76190476190476197</v>
      </c>
      <c r="O97" s="60"/>
      <c r="P97" s="60">
        <f t="shared" si="12"/>
        <v>0.47846889952153115</v>
      </c>
      <c r="Q97" s="60"/>
      <c r="R97" s="60">
        <f t="shared" si="13"/>
        <v>0.8571428571428571</v>
      </c>
    </row>
    <row r="98" spans="1:18">
      <c r="D98" s="60"/>
      <c r="E98" s="60"/>
      <c r="F98" s="60"/>
      <c r="G98" s="60"/>
      <c r="H98" s="60"/>
      <c r="I98" s="60"/>
      <c r="J98" s="60"/>
      <c r="K98" s="60"/>
      <c r="L98" s="60"/>
      <c r="M98" s="60"/>
      <c r="N98" s="60"/>
      <c r="O98" s="60"/>
      <c r="P98" s="60"/>
      <c r="Q98" s="60"/>
      <c r="R98" s="60"/>
    </row>
    <row r="99" spans="1:18">
      <c r="D99" s="60"/>
      <c r="E99" s="60"/>
      <c r="F99" s="60"/>
      <c r="G99" s="60"/>
      <c r="H99" s="60"/>
      <c r="I99" s="60"/>
      <c r="J99" s="60"/>
      <c r="K99" s="60"/>
      <c r="L99" s="60"/>
      <c r="M99" s="60"/>
      <c r="N99" s="60"/>
      <c r="O99" s="60"/>
      <c r="P99" s="60"/>
      <c r="Q99" s="60"/>
      <c r="R99" s="60"/>
    </row>
    <row r="100" spans="1:18"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60"/>
      <c r="Q100" s="60"/>
      <c r="R100" s="60"/>
    </row>
    <row r="101" spans="1:18"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0"/>
      <c r="P101" s="60"/>
      <c r="Q101" s="60"/>
      <c r="R101" s="60"/>
    </row>
    <row r="102" spans="1:18">
      <c r="D102" s="60"/>
      <c r="E102" s="60"/>
      <c r="F102" s="60"/>
      <c r="G102" s="60"/>
      <c r="H102" s="60"/>
      <c r="I102" s="60"/>
      <c r="J102" s="60"/>
      <c r="K102" s="60"/>
      <c r="L102" s="60"/>
      <c r="M102" s="60"/>
      <c r="N102" s="60"/>
      <c r="O102" s="60"/>
      <c r="P102" s="60"/>
      <c r="Q102" s="60"/>
      <c r="R102" s="60"/>
    </row>
    <row r="103" spans="1:18">
      <c r="D103" s="60"/>
      <c r="E103" s="60"/>
      <c r="F103" s="60"/>
      <c r="G103" s="60"/>
      <c r="H103" s="60"/>
      <c r="I103" s="60"/>
      <c r="J103" s="60"/>
      <c r="K103" s="60"/>
      <c r="L103" s="60"/>
      <c r="M103" s="60"/>
      <c r="N103" s="60"/>
      <c r="O103" s="60"/>
      <c r="P103" s="60"/>
      <c r="Q103" s="60"/>
      <c r="R103" s="60"/>
    </row>
    <row r="104" spans="1:18">
      <c r="D104" s="60"/>
      <c r="E104" s="60"/>
      <c r="F104" s="60"/>
      <c r="G104" s="60"/>
      <c r="H104" s="60"/>
      <c r="I104" s="60"/>
      <c r="J104" s="60"/>
      <c r="K104" s="60"/>
      <c r="L104" s="60"/>
      <c r="M104" s="60"/>
      <c r="N104" s="60"/>
      <c r="O104" s="60"/>
      <c r="P104" s="60"/>
      <c r="Q104" s="60"/>
      <c r="R104" s="60"/>
    </row>
    <row r="105" spans="1:18">
      <c r="D105" s="60"/>
      <c r="E105" s="60"/>
      <c r="F105" s="60"/>
      <c r="G105" s="60"/>
      <c r="H105" s="60"/>
      <c r="I105" s="60"/>
      <c r="J105" s="60"/>
      <c r="K105" s="60"/>
      <c r="L105" s="60"/>
      <c r="M105" s="60"/>
      <c r="N105" s="60"/>
      <c r="O105" s="60"/>
      <c r="P105" s="60"/>
      <c r="Q105" s="60"/>
      <c r="R105" s="60"/>
    </row>
    <row r="106" spans="1:18">
      <c r="D106" s="60"/>
      <c r="E106" s="60"/>
      <c r="F106" s="60"/>
      <c r="G106" s="60"/>
      <c r="H106" s="60"/>
      <c r="I106" s="60"/>
      <c r="J106" s="60"/>
      <c r="K106" s="60"/>
      <c r="L106" s="60"/>
      <c r="M106" s="60"/>
      <c r="N106" s="60"/>
      <c r="O106" s="60"/>
      <c r="P106" s="60"/>
      <c r="Q106" s="60"/>
      <c r="R106" s="60"/>
    </row>
    <row r="107" spans="1:18">
      <c r="D107" s="60"/>
      <c r="E107" s="60"/>
      <c r="F107" s="60"/>
      <c r="G107" s="60"/>
      <c r="H107" s="60"/>
      <c r="I107" s="60"/>
      <c r="J107" s="60"/>
      <c r="K107" s="60"/>
      <c r="L107" s="60"/>
      <c r="M107" s="60"/>
      <c r="N107" s="60"/>
      <c r="O107" s="60"/>
      <c r="P107" s="60"/>
      <c r="Q107" s="60"/>
      <c r="R107" s="60"/>
    </row>
    <row r="108" spans="1:18">
      <c r="D108" s="60"/>
      <c r="E108" s="60"/>
      <c r="F108" s="60"/>
      <c r="G108" s="60"/>
      <c r="H108" s="60"/>
      <c r="I108" s="60"/>
      <c r="J108" s="60"/>
      <c r="K108" s="60"/>
      <c r="L108" s="60"/>
      <c r="M108" s="60"/>
      <c r="N108" s="60"/>
      <c r="O108" s="60"/>
      <c r="P108" s="60"/>
      <c r="Q108" s="60"/>
      <c r="R108" s="60"/>
    </row>
  </sheetData>
  <pageMargins left="0.75" right="0.75" top="1" bottom="1" header="0.5" footer="0.5"/>
  <pageSetup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C9A4A-104C-4EB8-B167-5377FBBF4B45}">
  <dimension ref="A1:DC108"/>
  <sheetViews>
    <sheetView zoomScaleNormal="100" workbookViewId="0">
      <selection activeCell="B50" sqref="B50"/>
    </sheetView>
  </sheetViews>
  <sheetFormatPr defaultRowHeight="12.75"/>
  <cols>
    <col min="1" max="1" width="9.140625" style="20"/>
    <col min="2" max="2" width="21.140625" style="20" customWidth="1"/>
    <col min="3" max="3" width="20.7109375" style="20" customWidth="1"/>
    <col min="4" max="255" width="9.140625" style="20"/>
    <col min="256" max="256" width="15.140625" style="20" customWidth="1"/>
    <col min="257" max="257" width="20.7109375" style="20" customWidth="1"/>
    <col min="258" max="258" width="2" style="20" customWidth="1"/>
    <col min="259" max="259" width="2.28515625" style="20" customWidth="1"/>
    <col min="260" max="511" width="9.140625" style="20"/>
    <col min="512" max="512" width="15.140625" style="20" customWidth="1"/>
    <col min="513" max="513" width="20.7109375" style="20" customWidth="1"/>
    <col min="514" max="514" width="2" style="20" customWidth="1"/>
    <col min="515" max="515" width="2.28515625" style="20" customWidth="1"/>
    <col min="516" max="767" width="9.140625" style="20"/>
    <col min="768" max="768" width="15.140625" style="20" customWidth="1"/>
    <col min="769" max="769" width="20.7109375" style="20" customWidth="1"/>
    <col min="770" max="770" width="2" style="20" customWidth="1"/>
    <col min="771" max="771" width="2.28515625" style="20" customWidth="1"/>
    <col min="772" max="1023" width="9.140625" style="20"/>
    <col min="1024" max="1024" width="15.140625" style="20" customWidth="1"/>
    <col min="1025" max="1025" width="20.7109375" style="20" customWidth="1"/>
    <col min="1026" max="1026" width="2" style="20" customWidth="1"/>
    <col min="1027" max="1027" width="2.28515625" style="20" customWidth="1"/>
    <col min="1028" max="1279" width="9.140625" style="20"/>
    <col min="1280" max="1280" width="15.140625" style="20" customWidth="1"/>
    <col min="1281" max="1281" width="20.7109375" style="20" customWidth="1"/>
    <col min="1282" max="1282" width="2" style="20" customWidth="1"/>
    <col min="1283" max="1283" width="2.28515625" style="20" customWidth="1"/>
    <col min="1284" max="1535" width="9.140625" style="20"/>
    <col min="1536" max="1536" width="15.140625" style="20" customWidth="1"/>
    <col min="1537" max="1537" width="20.7109375" style="20" customWidth="1"/>
    <col min="1538" max="1538" width="2" style="20" customWidth="1"/>
    <col min="1539" max="1539" width="2.28515625" style="20" customWidth="1"/>
    <col min="1540" max="1791" width="9.140625" style="20"/>
    <col min="1792" max="1792" width="15.140625" style="20" customWidth="1"/>
    <col min="1793" max="1793" width="20.7109375" style="20" customWidth="1"/>
    <col min="1794" max="1794" width="2" style="20" customWidth="1"/>
    <col min="1795" max="1795" width="2.28515625" style="20" customWidth="1"/>
    <col min="1796" max="2047" width="9.140625" style="20"/>
    <col min="2048" max="2048" width="15.140625" style="20" customWidth="1"/>
    <col min="2049" max="2049" width="20.7109375" style="20" customWidth="1"/>
    <col min="2050" max="2050" width="2" style="20" customWidth="1"/>
    <col min="2051" max="2051" width="2.28515625" style="20" customWidth="1"/>
    <col min="2052" max="2303" width="9.140625" style="20"/>
    <col min="2304" max="2304" width="15.140625" style="20" customWidth="1"/>
    <col min="2305" max="2305" width="20.7109375" style="20" customWidth="1"/>
    <col min="2306" max="2306" width="2" style="20" customWidth="1"/>
    <col min="2307" max="2307" width="2.28515625" style="20" customWidth="1"/>
    <col min="2308" max="2559" width="9.140625" style="20"/>
    <col min="2560" max="2560" width="15.140625" style="20" customWidth="1"/>
    <col min="2561" max="2561" width="20.7109375" style="20" customWidth="1"/>
    <col min="2562" max="2562" width="2" style="20" customWidth="1"/>
    <col min="2563" max="2563" width="2.28515625" style="20" customWidth="1"/>
    <col min="2564" max="2815" width="9.140625" style="20"/>
    <col min="2816" max="2816" width="15.140625" style="20" customWidth="1"/>
    <col min="2817" max="2817" width="20.7109375" style="20" customWidth="1"/>
    <col min="2818" max="2818" width="2" style="20" customWidth="1"/>
    <col min="2819" max="2819" width="2.28515625" style="20" customWidth="1"/>
    <col min="2820" max="3071" width="9.140625" style="20"/>
    <col min="3072" max="3072" width="15.140625" style="20" customWidth="1"/>
    <col min="3073" max="3073" width="20.7109375" style="20" customWidth="1"/>
    <col min="3074" max="3074" width="2" style="20" customWidth="1"/>
    <col min="3075" max="3075" width="2.28515625" style="20" customWidth="1"/>
    <col min="3076" max="3327" width="9.140625" style="20"/>
    <col min="3328" max="3328" width="15.140625" style="20" customWidth="1"/>
    <col min="3329" max="3329" width="20.7109375" style="20" customWidth="1"/>
    <col min="3330" max="3330" width="2" style="20" customWidth="1"/>
    <col min="3331" max="3331" width="2.28515625" style="20" customWidth="1"/>
    <col min="3332" max="3583" width="9.140625" style="20"/>
    <col min="3584" max="3584" width="15.140625" style="20" customWidth="1"/>
    <col min="3585" max="3585" width="20.7109375" style="20" customWidth="1"/>
    <col min="3586" max="3586" width="2" style="20" customWidth="1"/>
    <col min="3587" max="3587" width="2.28515625" style="20" customWidth="1"/>
    <col min="3588" max="3839" width="9.140625" style="20"/>
    <col min="3840" max="3840" width="15.140625" style="20" customWidth="1"/>
    <col min="3841" max="3841" width="20.7109375" style="20" customWidth="1"/>
    <col min="3842" max="3842" width="2" style="20" customWidth="1"/>
    <col min="3843" max="3843" width="2.28515625" style="20" customWidth="1"/>
    <col min="3844" max="4095" width="9.140625" style="20"/>
    <col min="4096" max="4096" width="15.140625" style="20" customWidth="1"/>
    <col min="4097" max="4097" width="20.7109375" style="20" customWidth="1"/>
    <col min="4098" max="4098" width="2" style="20" customWidth="1"/>
    <col min="4099" max="4099" width="2.28515625" style="20" customWidth="1"/>
    <col min="4100" max="4351" width="9.140625" style="20"/>
    <col min="4352" max="4352" width="15.140625" style="20" customWidth="1"/>
    <col min="4353" max="4353" width="20.7109375" style="20" customWidth="1"/>
    <col min="4354" max="4354" width="2" style="20" customWidth="1"/>
    <col min="4355" max="4355" width="2.28515625" style="20" customWidth="1"/>
    <col min="4356" max="4607" width="9.140625" style="20"/>
    <col min="4608" max="4608" width="15.140625" style="20" customWidth="1"/>
    <col min="4609" max="4609" width="20.7109375" style="20" customWidth="1"/>
    <col min="4610" max="4610" width="2" style="20" customWidth="1"/>
    <col min="4611" max="4611" width="2.28515625" style="20" customWidth="1"/>
    <col min="4612" max="4863" width="9.140625" style="20"/>
    <col min="4864" max="4864" width="15.140625" style="20" customWidth="1"/>
    <col min="4865" max="4865" width="20.7109375" style="20" customWidth="1"/>
    <col min="4866" max="4866" width="2" style="20" customWidth="1"/>
    <col min="4867" max="4867" width="2.28515625" style="20" customWidth="1"/>
    <col min="4868" max="5119" width="9.140625" style="20"/>
    <col min="5120" max="5120" width="15.140625" style="20" customWidth="1"/>
    <col min="5121" max="5121" width="20.7109375" style="20" customWidth="1"/>
    <col min="5122" max="5122" width="2" style="20" customWidth="1"/>
    <col min="5123" max="5123" width="2.28515625" style="20" customWidth="1"/>
    <col min="5124" max="5375" width="9.140625" style="20"/>
    <col min="5376" max="5376" width="15.140625" style="20" customWidth="1"/>
    <col min="5377" max="5377" width="20.7109375" style="20" customWidth="1"/>
    <col min="5378" max="5378" width="2" style="20" customWidth="1"/>
    <col min="5379" max="5379" width="2.28515625" style="20" customWidth="1"/>
    <col min="5380" max="5631" width="9.140625" style="20"/>
    <col min="5632" max="5632" width="15.140625" style="20" customWidth="1"/>
    <col min="5633" max="5633" width="20.7109375" style="20" customWidth="1"/>
    <col min="5634" max="5634" width="2" style="20" customWidth="1"/>
    <col min="5635" max="5635" width="2.28515625" style="20" customWidth="1"/>
    <col min="5636" max="5887" width="9.140625" style="20"/>
    <col min="5888" max="5888" width="15.140625" style="20" customWidth="1"/>
    <col min="5889" max="5889" width="20.7109375" style="20" customWidth="1"/>
    <col min="5890" max="5890" width="2" style="20" customWidth="1"/>
    <col min="5891" max="5891" width="2.28515625" style="20" customWidth="1"/>
    <col min="5892" max="6143" width="9.140625" style="20"/>
    <col min="6144" max="6144" width="15.140625" style="20" customWidth="1"/>
    <col min="6145" max="6145" width="20.7109375" style="20" customWidth="1"/>
    <col min="6146" max="6146" width="2" style="20" customWidth="1"/>
    <col min="6147" max="6147" width="2.28515625" style="20" customWidth="1"/>
    <col min="6148" max="6399" width="9.140625" style="20"/>
    <col min="6400" max="6400" width="15.140625" style="20" customWidth="1"/>
    <col min="6401" max="6401" width="20.7109375" style="20" customWidth="1"/>
    <col min="6402" max="6402" width="2" style="20" customWidth="1"/>
    <col min="6403" max="6403" width="2.28515625" style="20" customWidth="1"/>
    <col min="6404" max="6655" width="9.140625" style="20"/>
    <col min="6656" max="6656" width="15.140625" style="20" customWidth="1"/>
    <col min="6657" max="6657" width="20.7109375" style="20" customWidth="1"/>
    <col min="6658" max="6658" width="2" style="20" customWidth="1"/>
    <col min="6659" max="6659" width="2.28515625" style="20" customWidth="1"/>
    <col min="6660" max="6911" width="9.140625" style="20"/>
    <col min="6912" max="6912" width="15.140625" style="20" customWidth="1"/>
    <col min="6913" max="6913" width="20.7109375" style="20" customWidth="1"/>
    <col min="6914" max="6914" width="2" style="20" customWidth="1"/>
    <col min="6915" max="6915" width="2.28515625" style="20" customWidth="1"/>
    <col min="6916" max="7167" width="9.140625" style="20"/>
    <col min="7168" max="7168" width="15.140625" style="20" customWidth="1"/>
    <col min="7169" max="7169" width="20.7109375" style="20" customWidth="1"/>
    <col min="7170" max="7170" width="2" style="20" customWidth="1"/>
    <col min="7171" max="7171" width="2.28515625" style="20" customWidth="1"/>
    <col min="7172" max="7423" width="9.140625" style="20"/>
    <col min="7424" max="7424" width="15.140625" style="20" customWidth="1"/>
    <col min="7425" max="7425" width="20.7109375" style="20" customWidth="1"/>
    <col min="7426" max="7426" width="2" style="20" customWidth="1"/>
    <col min="7427" max="7427" width="2.28515625" style="20" customWidth="1"/>
    <col min="7428" max="7679" width="9.140625" style="20"/>
    <col min="7680" max="7680" width="15.140625" style="20" customWidth="1"/>
    <col min="7681" max="7681" width="20.7109375" style="20" customWidth="1"/>
    <col min="7682" max="7682" width="2" style="20" customWidth="1"/>
    <col min="7683" max="7683" width="2.28515625" style="20" customWidth="1"/>
    <col min="7684" max="7935" width="9.140625" style="20"/>
    <col min="7936" max="7936" width="15.140625" style="20" customWidth="1"/>
    <col min="7937" max="7937" width="20.7109375" style="20" customWidth="1"/>
    <col min="7938" max="7938" width="2" style="20" customWidth="1"/>
    <col min="7939" max="7939" width="2.28515625" style="20" customWidth="1"/>
    <col min="7940" max="8191" width="9.140625" style="20"/>
    <col min="8192" max="8192" width="15.140625" style="20" customWidth="1"/>
    <col min="8193" max="8193" width="20.7109375" style="20" customWidth="1"/>
    <col min="8194" max="8194" width="2" style="20" customWidth="1"/>
    <col min="8195" max="8195" width="2.28515625" style="20" customWidth="1"/>
    <col min="8196" max="8447" width="9.140625" style="20"/>
    <col min="8448" max="8448" width="15.140625" style="20" customWidth="1"/>
    <col min="8449" max="8449" width="20.7109375" style="20" customWidth="1"/>
    <col min="8450" max="8450" width="2" style="20" customWidth="1"/>
    <col min="8451" max="8451" width="2.28515625" style="20" customWidth="1"/>
    <col min="8452" max="8703" width="9.140625" style="20"/>
    <col min="8704" max="8704" width="15.140625" style="20" customWidth="1"/>
    <col min="8705" max="8705" width="20.7109375" style="20" customWidth="1"/>
    <col min="8706" max="8706" width="2" style="20" customWidth="1"/>
    <col min="8707" max="8707" width="2.28515625" style="20" customWidth="1"/>
    <col min="8708" max="8959" width="9.140625" style="20"/>
    <col min="8960" max="8960" width="15.140625" style="20" customWidth="1"/>
    <col min="8961" max="8961" width="20.7109375" style="20" customWidth="1"/>
    <col min="8962" max="8962" width="2" style="20" customWidth="1"/>
    <col min="8963" max="8963" width="2.28515625" style="20" customWidth="1"/>
    <col min="8964" max="9215" width="9.140625" style="20"/>
    <col min="9216" max="9216" width="15.140625" style="20" customWidth="1"/>
    <col min="9217" max="9217" width="20.7109375" style="20" customWidth="1"/>
    <col min="9218" max="9218" width="2" style="20" customWidth="1"/>
    <col min="9219" max="9219" width="2.28515625" style="20" customWidth="1"/>
    <col min="9220" max="9471" width="9.140625" style="20"/>
    <col min="9472" max="9472" width="15.140625" style="20" customWidth="1"/>
    <col min="9473" max="9473" width="20.7109375" style="20" customWidth="1"/>
    <col min="9474" max="9474" width="2" style="20" customWidth="1"/>
    <col min="9475" max="9475" width="2.28515625" style="20" customWidth="1"/>
    <col min="9476" max="9727" width="9.140625" style="20"/>
    <col min="9728" max="9728" width="15.140625" style="20" customWidth="1"/>
    <col min="9729" max="9729" width="20.7109375" style="20" customWidth="1"/>
    <col min="9730" max="9730" width="2" style="20" customWidth="1"/>
    <col min="9731" max="9731" width="2.28515625" style="20" customWidth="1"/>
    <col min="9732" max="9983" width="9.140625" style="20"/>
    <col min="9984" max="9984" width="15.140625" style="20" customWidth="1"/>
    <col min="9985" max="9985" width="20.7109375" style="20" customWidth="1"/>
    <col min="9986" max="9986" width="2" style="20" customWidth="1"/>
    <col min="9987" max="9987" width="2.28515625" style="20" customWidth="1"/>
    <col min="9988" max="10239" width="9.140625" style="20"/>
    <col min="10240" max="10240" width="15.140625" style="20" customWidth="1"/>
    <col min="10241" max="10241" width="20.7109375" style="20" customWidth="1"/>
    <col min="10242" max="10242" width="2" style="20" customWidth="1"/>
    <col min="10243" max="10243" width="2.28515625" style="20" customWidth="1"/>
    <col min="10244" max="10495" width="9.140625" style="20"/>
    <col min="10496" max="10496" width="15.140625" style="20" customWidth="1"/>
    <col min="10497" max="10497" width="20.7109375" style="20" customWidth="1"/>
    <col min="10498" max="10498" width="2" style="20" customWidth="1"/>
    <col min="10499" max="10499" width="2.28515625" style="20" customWidth="1"/>
    <col min="10500" max="10751" width="9.140625" style="20"/>
    <col min="10752" max="10752" width="15.140625" style="20" customWidth="1"/>
    <col min="10753" max="10753" width="20.7109375" style="20" customWidth="1"/>
    <col min="10754" max="10754" width="2" style="20" customWidth="1"/>
    <col min="10755" max="10755" width="2.28515625" style="20" customWidth="1"/>
    <col min="10756" max="11007" width="9.140625" style="20"/>
    <col min="11008" max="11008" width="15.140625" style="20" customWidth="1"/>
    <col min="11009" max="11009" width="20.7109375" style="20" customWidth="1"/>
    <col min="11010" max="11010" width="2" style="20" customWidth="1"/>
    <col min="11011" max="11011" width="2.28515625" style="20" customWidth="1"/>
    <col min="11012" max="11263" width="9.140625" style="20"/>
    <col min="11264" max="11264" width="15.140625" style="20" customWidth="1"/>
    <col min="11265" max="11265" width="20.7109375" style="20" customWidth="1"/>
    <col min="11266" max="11266" width="2" style="20" customWidth="1"/>
    <col min="11267" max="11267" width="2.28515625" style="20" customWidth="1"/>
    <col min="11268" max="11519" width="9.140625" style="20"/>
    <col min="11520" max="11520" width="15.140625" style="20" customWidth="1"/>
    <col min="11521" max="11521" width="20.7109375" style="20" customWidth="1"/>
    <col min="11522" max="11522" width="2" style="20" customWidth="1"/>
    <col min="11523" max="11523" width="2.28515625" style="20" customWidth="1"/>
    <col min="11524" max="11775" width="9.140625" style="20"/>
    <col min="11776" max="11776" width="15.140625" style="20" customWidth="1"/>
    <col min="11777" max="11777" width="20.7109375" style="20" customWidth="1"/>
    <col min="11778" max="11778" width="2" style="20" customWidth="1"/>
    <col min="11779" max="11779" width="2.28515625" style="20" customWidth="1"/>
    <col min="11780" max="12031" width="9.140625" style="20"/>
    <col min="12032" max="12032" width="15.140625" style="20" customWidth="1"/>
    <col min="12033" max="12033" width="20.7109375" style="20" customWidth="1"/>
    <col min="12034" max="12034" width="2" style="20" customWidth="1"/>
    <col min="12035" max="12035" width="2.28515625" style="20" customWidth="1"/>
    <col min="12036" max="12287" width="9.140625" style="20"/>
    <col min="12288" max="12288" width="15.140625" style="20" customWidth="1"/>
    <col min="12289" max="12289" width="20.7109375" style="20" customWidth="1"/>
    <col min="12290" max="12290" width="2" style="20" customWidth="1"/>
    <col min="12291" max="12291" width="2.28515625" style="20" customWidth="1"/>
    <col min="12292" max="12543" width="9.140625" style="20"/>
    <col min="12544" max="12544" width="15.140625" style="20" customWidth="1"/>
    <col min="12545" max="12545" width="20.7109375" style="20" customWidth="1"/>
    <col min="12546" max="12546" width="2" style="20" customWidth="1"/>
    <col min="12547" max="12547" width="2.28515625" style="20" customWidth="1"/>
    <col min="12548" max="12799" width="9.140625" style="20"/>
    <col min="12800" max="12800" width="15.140625" style="20" customWidth="1"/>
    <col min="12801" max="12801" width="20.7109375" style="20" customWidth="1"/>
    <col min="12802" max="12802" width="2" style="20" customWidth="1"/>
    <col min="12803" max="12803" width="2.28515625" style="20" customWidth="1"/>
    <col min="12804" max="13055" width="9.140625" style="20"/>
    <col min="13056" max="13056" width="15.140625" style="20" customWidth="1"/>
    <col min="13057" max="13057" width="20.7109375" style="20" customWidth="1"/>
    <col min="13058" max="13058" width="2" style="20" customWidth="1"/>
    <col min="13059" max="13059" width="2.28515625" style="20" customWidth="1"/>
    <col min="13060" max="13311" width="9.140625" style="20"/>
    <col min="13312" max="13312" width="15.140625" style="20" customWidth="1"/>
    <col min="13313" max="13313" width="20.7109375" style="20" customWidth="1"/>
    <col min="13314" max="13314" width="2" style="20" customWidth="1"/>
    <col min="13315" max="13315" width="2.28515625" style="20" customWidth="1"/>
    <col min="13316" max="13567" width="9.140625" style="20"/>
    <col min="13568" max="13568" width="15.140625" style="20" customWidth="1"/>
    <col min="13569" max="13569" width="20.7109375" style="20" customWidth="1"/>
    <col min="13570" max="13570" width="2" style="20" customWidth="1"/>
    <col min="13571" max="13571" width="2.28515625" style="20" customWidth="1"/>
    <col min="13572" max="13823" width="9.140625" style="20"/>
    <col min="13824" max="13824" width="15.140625" style="20" customWidth="1"/>
    <col min="13825" max="13825" width="20.7109375" style="20" customWidth="1"/>
    <col min="13826" max="13826" width="2" style="20" customWidth="1"/>
    <col min="13827" max="13827" width="2.28515625" style="20" customWidth="1"/>
    <col min="13828" max="14079" width="9.140625" style="20"/>
    <col min="14080" max="14080" width="15.140625" style="20" customWidth="1"/>
    <col min="14081" max="14081" width="20.7109375" style="20" customWidth="1"/>
    <col min="14082" max="14082" width="2" style="20" customWidth="1"/>
    <col min="14083" max="14083" width="2.28515625" style="20" customWidth="1"/>
    <col min="14084" max="14335" width="9.140625" style="20"/>
    <col min="14336" max="14336" width="15.140625" style="20" customWidth="1"/>
    <col min="14337" max="14337" width="20.7109375" style="20" customWidth="1"/>
    <col min="14338" max="14338" width="2" style="20" customWidth="1"/>
    <col min="14339" max="14339" width="2.28515625" style="20" customWidth="1"/>
    <col min="14340" max="14591" width="9.140625" style="20"/>
    <col min="14592" max="14592" width="15.140625" style="20" customWidth="1"/>
    <col min="14593" max="14593" width="20.7109375" style="20" customWidth="1"/>
    <col min="14594" max="14594" width="2" style="20" customWidth="1"/>
    <col min="14595" max="14595" width="2.28515625" style="20" customWidth="1"/>
    <col min="14596" max="14847" width="9.140625" style="20"/>
    <col min="14848" max="14848" width="15.140625" style="20" customWidth="1"/>
    <col min="14849" max="14849" width="20.7109375" style="20" customWidth="1"/>
    <col min="14850" max="14850" width="2" style="20" customWidth="1"/>
    <col min="14851" max="14851" width="2.28515625" style="20" customWidth="1"/>
    <col min="14852" max="15103" width="9.140625" style="20"/>
    <col min="15104" max="15104" width="15.140625" style="20" customWidth="1"/>
    <col min="15105" max="15105" width="20.7109375" style="20" customWidth="1"/>
    <col min="15106" max="15106" width="2" style="20" customWidth="1"/>
    <col min="15107" max="15107" width="2.28515625" style="20" customWidth="1"/>
    <col min="15108" max="15359" width="9.140625" style="20"/>
    <col min="15360" max="15360" width="15.140625" style="20" customWidth="1"/>
    <col min="15361" max="15361" width="20.7109375" style="20" customWidth="1"/>
    <col min="15362" max="15362" width="2" style="20" customWidth="1"/>
    <col min="15363" max="15363" width="2.28515625" style="20" customWidth="1"/>
    <col min="15364" max="15615" width="9.140625" style="20"/>
    <col min="15616" max="15616" width="15.140625" style="20" customWidth="1"/>
    <col min="15617" max="15617" width="20.7109375" style="20" customWidth="1"/>
    <col min="15618" max="15618" width="2" style="20" customWidth="1"/>
    <col min="15619" max="15619" width="2.28515625" style="20" customWidth="1"/>
    <col min="15620" max="15871" width="9.140625" style="20"/>
    <col min="15872" max="15872" width="15.140625" style="20" customWidth="1"/>
    <col min="15873" max="15873" width="20.7109375" style="20" customWidth="1"/>
    <col min="15874" max="15874" width="2" style="20" customWidth="1"/>
    <col min="15875" max="15875" width="2.28515625" style="20" customWidth="1"/>
    <col min="15876" max="16127" width="9.140625" style="20"/>
    <col min="16128" max="16128" width="15.140625" style="20" customWidth="1"/>
    <col min="16129" max="16129" width="20.7109375" style="20" customWidth="1"/>
    <col min="16130" max="16130" width="2" style="20" customWidth="1"/>
    <col min="16131" max="16131" width="2.28515625" style="20" customWidth="1"/>
    <col min="16132" max="16384" width="9.140625" style="20"/>
  </cols>
  <sheetData>
    <row r="1" spans="1:107">
      <c r="A1" s="40" t="s">
        <v>593</v>
      </c>
    </row>
    <row r="5" spans="1:107">
      <c r="D5" s="41" t="s">
        <v>593</v>
      </c>
      <c r="E5" s="41" t="s">
        <v>593</v>
      </c>
      <c r="F5" s="41" t="s">
        <v>593</v>
      </c>
      <c r="G5" s="41" t="s">
        <v>593</v>
      </c>
      <c r="H5" s="41" t="s">
        <v>593</v>
      </c>
      <c r="I5" s="41" t="s">
        <v>593</v>
      </c>
      <c r="J5" s="41" t="s">
        <v>593</v>
      </c>
      <c r="K5" s="41" t="s">
        <v>593</v>
      </c>
      <c r="L5" s="41" t="s">
        <v>593</v>
      </c>
      <c r="M5" s="41" t="s">
        <v>593</v>
      </c>
      <c r="N5" s="41" t="s">
        <v>593</v>
      </c>
      <c r="O5" s="41" t="s">
        <v>593</v>
      </c>
      <c r="P5" s="41" t="s">
        <v>593</v>
      </c>
      <c r="Q5" s="41" t="s">
        <v>593</v>
      </c>
      <c r="R5" s="41" t="s">
        <v>593</v>
      </c>
      <c r="S5" s="41" t="s">
        <v>593</v>
      </c>
      <c r="T5" s="41" t="s">
        <v>593</v>
      </c>
      <c r="U5" s="41" t="s">
        <v>593</v>
      </c>
      <c r="V5" s="41" t="s">
        <v>593</v>
      </c>
      <c r="W5" s="41" t="s">
        <v>593</v>
      </c>
      <c r="X5" s="41" t="s">
        <v>593</v>
      </c>
      <c r="Y5" s="41" t="s">
        <v>593</v>
      </c>
      <c r="Z5" s="41" t="s">
        <v>593</v>
      </c>
      <c r="AA5" s="41" t="s">
        <v>593</v>
      </c>
      <c r="AB5" s="41" t="s">
        <v>593</v>
      </c>
      <c r="AC5" s="41" t="s">
        <v>593</v>
      </c>
      <c r="AD5" s="41" t="s">
        <v>593</v>
      </c>
      <c r="AE5" s="41" t="s">
        <v>593</v>
      </c>
      <c r="AF5" s="41" t="s">
        <v>593</v>
      </c>
      <c r="AG5" s="41" t="s">
        <v>593</v>
      </c>
      <c r="AH5" s="41" t="s">
        <v>593</v>
      </c>
      <c r="AI5" s="41" t="s">
        <v>593</v>
      </c>
      <c r="AJ5" s="41" t="s">
        <v>593</v>
      </c>
      <c r="AK5" s="41" t="s">
        <v>593</v>
      </c>
      <c r="AL5" s="41" t="s">
        <v>593</v>
      </c>
      <c r="AM5" s="41" t="s">
        <v>593</v>
      </c>
      <c r="AN5" s="41" t="s">
        <v>593</v>
      </c>
      <c r="AO5" s="41" t="s">
        <v>593</v>
      </c>
      <c r="AP5" s="41" t="s">
        <v>593</v>
      </c>
      <c r="AQ5" s="41" t="s">
        <v>593</v>
      </c>
      <c r="AR5" s="41" t="s">
        <v>593</v>
      </c>
      <c r="AS5" s="41"/>
      <c r="AT5" s="41" t="s">
        <v>593</v>
      </c>
      <c r="AU5" s="41" t="s">
        <v>593</v>
      </c>
      <c r="AV5" s="41" t="s">
        <v>593</v>
      </c>
      <c r="AW5" s="41" t="s">
        <v>593</v>
      </c>
      <c r="AX5" s="41" t="s">
        <v>593</v>
      </c>
      <c r="AY5" s="41" t="s">
        <v>593</v>
      </c>
      <c r="AZ5" s="41" t="s">
        <v>593</v>
      </c>
      <c r="BA5" s="41" t="s">
        <v>593</v>
      </c>
      <c r="BB5" s="41" t="s">
        <v>593</v>
      </c>
      <c r="BC5" s="41" t="s">
        <v>593</v>
      </c>
      <c r="BD5" s="41" t="s">
        <v>593</v>
      </c>
      <c r="BE5" s="41" t="s">
        <v>593</v>
      </c>
      <c r="BF5" s="41" t="s">
        <v>593</v>
      </c>
      <c r="BG5" s="41" t="s">
        <v>593</v>
      </c>
      <c r="BH5" s="41" t="s">
        <v>593</v>
      </c>
      <c r="BI5" s="41" t="s">
        <v>593</v>
      </c>
      <c r="BJ5" s="41" t="s">
        <v>593</v>
      </c>
      <c r="BK5" s="41" t="s">
        <v>593</v>
      </c>
      <c r="BL5" s="41" t="s">
        <v>593</v>
      </c>
    </row>
    <row r="6" spans="1:107">
      <c r="A6" s="26" t="s">
        <v>460</v>
      </c>
      <c r="B6" s="26" t="s">
        <v>461</v>
      </c>
      <c r="C6" s="26" t="s">
        <v>462</v>
      </c>
      <c r="D6" s="42" t="s">
        <v>463</v>
      </c>
      <c r="E6" s="42" t="s">
        <v>464</v>
      </c>
      <c r="F6" s="42" t="s">
        <v>465</v>
      </c>
      <c r="G6" s="42" t="s">
        <v>466</v>
      </c>
      <c r="H6" s="42" t="s">
        <v>467</v>
      </c>
      <c r="I6" s="42" t="s">
        <v>468</v>
      </c>
      <c r="J6" s="42" t="s">
        <v>469</v>
      </c>
      <c r="K6" s="42" t="s">
        <v>470</v>
      </c>
      <c r="L6" s="42" t="s">
        <v>471</v>
      </c>
      <c r="M6" s="42" t="s">
        <v>472</v>
      </c>
      <c r="N6" s="42" t="s">
        <v>473</v>
      </c>
      <c r="O6" s="42" t="s">
        <v>474</v>
      </c>
      <c r="P6" s="42" t="s">
        <v>475</v>
      </c>
      <c r="Q6" s="42" t="s">
        <v>476</v>
      </c>
      <c r="R6" s="42" t="s">
        <v>477</v>
      </c>
      <c r="S6" s="42" t="s">
        <v>478</v>
      </c>
      <c r="T6" s="42" t="s">
        <v>479</v>
      </c>
      <c r="U6" s="42" t="s">
        <v>480</v>
      </c>
      <c r="V6" s="42" t="s">
        <v>481</v>
      </c>
      <c r="W6" s="42" t="s">
        <v>482</v>
      </c>
      <c r="X6" s="42" t="s">
        <v>483</v>
      </c>
      <c r="Y6" s="42" t="s">
        <v>484</v>
      </c>
      <c r="Z6" s="42" t="s">
        <v>485</v>
      </c>
      <c r="AA6" s="42" t="s">
        <v>486</v>
      </c>
      <c r="AB6" s="42" t="s">
        <v>487</v>
      </c>
      <c r="AC6" s="42" t="s">
        <v>488</v>
      </c>
      <c r="AD6" s="42" t="s">
        <v>489</v>
      </c>
      <c r="AE6" s="42" t="s">
        <v>490</v>
      </c>
      <c r="AF6" s="42" t="s">
        <v>491</v>
      </c>
      <c r="AG6" s="42" t="s">
        <v>492</v>
      </c>
      <c r="AH6" s="42" t="s">
        <v>493</v>
      </c>
      <c r="AI6" s="42" t="s">
        <v>494</v>
      </c>
      <c r="AJ6" s="42" t="s">
        <v>495</v>
      </c>
      <c r="AK6" s="42" t="s">
        <v>496</v>
      </c>
      <c r="AL6" s="42" t="s">
        <v>497</v>
      </c>
      <c r="AM6" s="42" t="s">
        <v>498</v>
      </c>
      <c r="AN6" s="42" t="s">
        <v>499</v>
      </c>
      <c r="AO6" s="42" t="s">
        <v>500</v>
      </c>
      <c r="AP6" s="42" t="s">
        <v>501</v>
      </c>
      <c r="AQ6" s="42" t="s">
        <v>502</v>
      </c>
      <c r="AR6" s="42" t="s">
        <v>503</v>
      </c>
      <c r="AS6" s="42" t="s">
        <v>504</v>
      </c>
      <c r="AT6" s="42" t="s">
        <v>505</v>
      </c>
      <c r="AU6" s="42" t="s">
        <v>506</v>
      </c>
      <c r="AV6" s="43" t="s">
        <v>507</v>
      </c>
      <c r="AW6" s="42" t="s">
        <v>508</v>
      </c>
      <c r="AX6" s="42" t="s">
        <v>509</v>
      </c>
      <c r="AY6" s="42" t="s">
        <v>510</v>
      </c>
      <c r="AZ6" s="42" t="s">
        <v>511</v>
      </c>
      <c r="BA6" s="42" t="s">
        <v>512</v>
      </c>
      <c r="BB6" s="42" t="s">
        <v>513</v>
      </c>
      <c r="BC6" s="42" t="s">
        <v>514</v>
      </c>
      <c r="BD6" s="42" t="s">
        <v>515</v>
      </c>
      <c r="BE6" s="42" t="s">
        <v>516</v>
      </c>
      <c r="BF6" s="42" t="s">
        <v>517</v>
      </c>
      <c r="BG6" s="42" t="s">
        <v>518</v>
      </c>
      <c r="BH6" s="42" t="s">
        <v>519</v>
      </c>
      <c r="BI6" s="42" t="s">
        <v>520</v>
      </c>
      <c r="BJ6" s="42" t="s">
        <v>521</v>
      </c>
      <c r="BK6" s="42" t="s">
        <v>522</v>
      </c>
      <c r="BL6" s="42" t="s">
        <v>523</v>
      </c>
    </row>
    <row r="7" spans="1:107" s="45" customFormat="1" ht="13.5" thickBot="1">
      <c r="A7" s="34"/>
      <c r="B7" s="34"/>
      <c r="C7" s="34"/>
      <c r="D7" s="34" t="s">
        <v>539</v>
      </c>
      <c r="E7" s="34" t="s">
        <v>539</v>
      </c>
      <c r="F7" s="34" t="s">
        <v>539</v>
      </c>
      <c r="G7" s="34" t="s">
        <v>539</v>
      </c>
      <c r="H7" s="34" t="s">
        <v>539</v>
      </c>
      <c r="I7" s="34" t="s">
        <v>539</v>
      </c>
      <c r="J7" s="34" t="s">
        <v>539</v>
      </c>
      <c r="K7" s="34" t="s">
        <v>539</v>
      </c>
      <c r="L7" s="34" t="s">
        <v>539</v>
      </c>
      <c r="M7" s="34" t="s">
        <v>540</v>
      </c>
      <c r="N7" s="34" t="s">
        <v>540</v>
      </c>
      <c r="O7" s="34" t="s">
        <v>540</v>
      </c>
      <c r="P7" s="34" t="s">
        <v>540</v>
      </c>
      <c r="Q7" s="34" t="s">
        <v>540</v>
      </c>
      <c r="R7" s="34" t="s">
        <v>540</v>
      </c>
      <c r="S7" s="34" t="s">
        <v>540</v>
      </c>
      <c r="T7" s="34" t="s">
        <v>540</v>
      </c>
      <c r="U7" s="34" t="s">
        <v>540</v>
      </c>
      <c r="V7" s="34" t="s">
        <v>540</v>
      </c>
      <c r="W7" s="34" t="s">
        <v>540</v>
      </c>
      <c r="X7" s="34" t="s">
        <v>540</v>
      </c>
      <c r="Y7" s="34" t="s">
        <v>540</v>
      </c>
      <c r="Z7" s="34" t="s">
        <v>540</v>
      </c>
      <c r="AA7" s="34" t="s">
        <v>540</v>
      </c>
      <c r="AB7" s="34" t="s">
        <v>540</v>
      </c>
      <c r="AC7" s="34" t="s">
        <v>540</v>
      </c>
      <c r="AD7" s="34" t="s">
        <v>540</v>
      </c>
      <c r="AE7" s="34" t="s">
        <v>540</v>
      </c>
      <c r="AF7" s="34" t="s">
        <v>540</v>
      </c>
      <c r="AG7" s="34" t="s">
        <v>540</v>
      </c>
      <c r="AH7" s="34" t="s">
        <v>540</v>
      </c>
      <c r="AI7" s="34" t="s">
        <v>540</v>
      </c>
      <c r="AJ7" s="34" t="s">
        <v>540</v>
      </c>
      <c r="AK7" s="34" t="s">
        <v>540</v>
      </c>
      <c r="AL7" s="34" t="s">
        <v>540</v>
      </c>
      <c r="AM7" s="34" t="s">
        <v>540</v>
      </c>
      <c r="AN7" s="34" t="s">
        <v>540</v>
      </c>
      <c r="AO7" s="34" t="s">
        <v>540</v>
      </c>
      <c r="AP7" s="34" t="s">
        <v>540</v>
      </c>
      <c r="AQ7" s="34" t="s">
        <v>540</v>
      </c>
      <c r="AR7" s="34" t="s">
        <v>540</v>
      </c>
      <c r="AS7" s="34" t="s">
        <v>540</v>
      </c>
      <c r="AT7" s="34" t="s">
        <v>540</v>
      </c>
      <c r="AU7" s="34" t="s">
        <v>540</v>
      </c>
      <c r="AV7" s="44" t="s">
        <v>540</v>
      </c>
      <c r="AW7" s="34" t="s">
        <v>540</v>
      </c>
      <c r="AX7" s="34" t="s">
        <v>540</v>
      </c>
      <c r="AY7" s="34" t="s">
        <v>540</v>
      </c>
      <c r="AZ7" s="34" t="s">
        <v>540</v>
      </c>
      <c r="BA7" s="34" t="s">
        <v>540</v>
      </c>
      <c r="BB7" s="34" t="s">
        <v>540</v>
      </c>
      <c r="BC7" s="34" t="s">
        <v>540</v>
      </c>
      <c r="BD7" s="34" t="s">
        <v>540</v>
      </c>
      <c r="BE7" s="34" t="s">
        <v>540</v>
      </c>
      <c r="BF7" s="34" t="s">
        <v>540</v>
      </c>
      <c r="BG7" s="34" t="s">
        <v>540</v>
      </c>
      <c r="BH7" s="34" t="s">
        <v>540</v>
      </c>
      <c r="BI7" s="34" t="s">
        <v>540</v>
      </c>
      <c r="BJ7" s="34" t="s">
        <v>540</v>
      </c>
      <c r="BK7" s="34" t="s">
        <v>540</v>
      </c>
      <c r="BL7" s="34" t="s">
        <v>540</v>
      </c>
    </row>
    <row r="8" spans="1:107">
      <c r="A8" s="38" t="s">
        <v>652</v>
      </c>
      <c r="B8" s="38" t="s">
        <v>288</v>
      </c>
      <c r="C8" s="39" t="s">
        <v>542</v>
      </c>
      <c r="D8" s="38">
        <v>0.31</v>
      </c>
      <c r="E8" s="38">
        <v>19.7</v>
      </c>
      <c r="F8" s="38">
        <v>0.44</v>
      </c>
      <c r="G8" s="38">
        <v>0.4</v>
      </c>
      <c r="H8" s="38">
        <v>11.69</v>
      </c>
      <c r="I8" s="38" t="s">
        <v>543</v>
      </c>
      <c r="J8" s="38">
        <v>0.22</v>
      </c>
      <c r="K8" s="38">
        <v>1.7</v>
      </c>
      <c r="L8" s="38">
        <v>0.02</v>
      </c>
      <c r="M8" s="38" t="s">
        <v>544</v>
      </c>
      <c r="N8" s="38">
        <v>6</v>
      </c>
      <c r="O8" s="38">
        <v>12</v>
      </c>
      <c r="P8" s="38">
        <v>18</v>
      </c>
      <c r="Q8" s="38" t="s">
        <v>545</v>
      </c>
      <c r="R8" s="38" t="s">
        <v>546</v>
      </c>
      <c r="S8" s="38" t="s">
        <v>547</v>
      </c>
      <c r="T8" s="38">
        <v>4.5</v>
      </c>
      <c r="U8" s="38">
        <v>2</v>
      </c>
      <c r="V8" s="38" t="s">
        <v>548</v>
      </c>
      <c r="W8" s="38">
        <v>0.3</v>
      </c>
      <c r="X8" s="38" t="s">
        <v>548</v>
      </c>
      <c r="Y8" s="38">
        <v>0.26</v>
      </c>
      <c r="Z8" s="38">
        <v>0.17</v>
      </c>
      <c r="AA8" s="38">
        <v>0.08</v>
      </c>
      <c r="AB8" s="38" t="s">
        <v>544</v>
      </c>
      <c r="AC8" s="38">
        <v>0.34</v>
      </c>
      <c r="AD8" s="38" t="s">
        <v>544</v>
      </c>
      <c r="AE8" s="38" t="s">
        <v>544</v>
      </c>
      <c r="AF8" s="38">
        <v>0.06</v>
      </c>
      <c r="AG8" s="38" t="s">
        <v>547</v>
      </c>
      <c r="AH8" s="38">
        <v>2</v>
      </c>
      <c r="AI8" s="38" t="s">
        <v>548</v>
      </c>
      <c r="AJ8" s="38" t="s">
        <v>549</v>
      </c>
      <c r="AK8" s="38">
        <v>432</v>
      </c>
      <c r="AL8" s="38">
        <v>3</v>
      </c>
      <c r="AM8" s="38" t="s">
        <v>544</v>
      </c>
      <c r="AN8" s="38">
        <v>2</v>
      </c>
      <c r="AO8" s="38" t="s">
        <v>545</v>
      </c>
      <c r="AP8" s="38">
        <v>7</v>
      </c>
      <c r="AQ8" s="38">
        <v>0.5</v>
      </c>
      <c r="AR8" s="38">
        <v>5.4</v>
      </c>
      <c r="AS8" s="38" t="s">
        <v>550</v>
      </c>
      <c r="AT8" s="38">
        <v>0.3</v>
      </c>
      <c r="AU8" s="38" t="s">
        <v>545</v>
      </c>
      <c r="AV8" s="38" t="s">
        <v>544</v>
      </c>
      <c r="AW8" s="38">
        <v>0.4</v>
      </c>
      <c r="AX8" s="38">
        <v>2</v>
      </c>
      <c r="AY8" s="38">
        <v>66</v>
      </c>
      <c r="AZ8" s="38" t="s">
        <v>551</v>
      </c>
      <c r="BA8" s="38">
        <v>0.06</v>
      </c>
      <c r="BB8" s="38" t="s">
        <v>549</v>
      </c>
      <c r="BC8" s="38">
        <v>0.5</v>
      </c>
      <c r="BD8" s="38" t="s">
        <v>551</v>
      </c>
      <c r="BE8" s="38" t="s">
        <v>549</v>
      </c>
      <c r="BF8" s="38">
        <v>1.1399999999999999</v>
      </c>
      <c r="BG8" s="38">
        <v>10</v>
      </c>
      <c r="BH8" s="38">
        <v>12</v>
      </c>
      <c r="BI8" s="38">
        <v>1.9</v>
      </c>
      <c r="BJ8" s="38">
        <v>0.1</v>
      </c>
      <c r="BK8" s="38" t="s">
        <v>545</v>
      </c>
      <c r="BL8" s="38">
        <v>9.1999999999999993</v>
      </c>
      <c r="BM8" s="46"/>
      <c r="BN8" s="46"/>
      <c r="BO8" s="46"/>
      <c r="BP8" s="46"/>
      <c r="BQ8" s="46"/>
      <c r="BR8" s="46"/>
      <c r="BS8" s="46"/>
      <c r="BT8" s="46"/>
      <c r="BU8" s="46"/>
      <c r="BV8" s="46"/>
      <c r="BW8" s="46"/>
      <c r="BX8" s="46"/>
      <c r="BY8" s="46"/>
      <c r="BZ8" s="46"/>
      <c r="CA8" s="46"/>
      <c r="CB8" s="46"/>
      <c r="CC8" s="46"/>
      <c r="CD8" s="46"/>
      <c r="CE8" s="46"/>
      <c r="CF8" s="46"/>
      <c r="CG8" s="46"/>
      <c r="CH8" s="46"/>
      <c r="CI8" s="46"/>
      <c r="CJ8" s="46"/>
      <c r="CK8" s="46"/>
      <c r="CL8" s="46"/>
      <c r="CM8" s="46"/>
      <c r="CN8" s="46"/>
      <c r="CO8" s="46"/>
      <c r="CP8" s="46"/>
      <c r="CQ8" s="46"/>
      <c r="CR8" s="46"/>
      <c r="CS8" s="46"/>
      <c r="CT8" s="46"/>
      <c r="CU8" s="46"/>
      <c r="CV8" s="46"/>
      <c r="CW8" s="46"/>
      <c r="CX8" s="46"/>
      <c r="CY8" s="46"/>
      <c r="CZ8" s="46"/>
      <c r="DA8" s="46"/>
      <c r="DB8" s="46"/>
      <c r="DC8" s="46"/>
    </row>
    <row r="9" spans="1:107">
      <c r="A9" s="38" t="s">
        <v>653</v>
      </c>
      <c r="B9" s="38" t="s">
        <v>290</v>
      </c>
      <c r="C9" s="39" t="s">
        <v>542</v>
      </c>
      <c r="D9" s="38">
        <v>0.33</v>
      </c>
      <c r="E9" s="38">
        <v>19.7</v>
      </c>
      <c r="F9" s="38">
        <v>0.41</v>
      </c>
      <c r="G9" s="38">
        <v>0.4</v>
      </c>
      <c r="H9" s="38">
        <v>11.72</v>
      </c>
      <c r="I9" s="38" t="s">
        <v>543</v>
      </c>
      <c r="J9" s="38">
        <v>0.19</v>
      </c>
      <c r="K9" s="38">
        <v>1.7</v>
      </c>
      <c r="L9" s="38">
        <v>0.02</v>
      </c>
      <c r="M9" s="38" t="s">
        <v>544</v>
      </c>
      <c r="N9" s="38">
        <v>7</v>
      </c>
      <c r="O9" s="38">
        <v>13</v>
      </c>
      <c r="P9" s="38">
        <v>17</v>
      </c>
      <c r="Q9" s="38" t="s">
        <v>545</v>
      </c>
      <c r="R9" s="38" t="s">
        <v>546</v>
      </c>
      <c r="S9" s="38" t="s">
        <v>547</v>
      </c>
      <c r="T9" s="38">
        <v>4.5999999999999996</v>
      </c>
      <c r="U9" s="38">
        <v>1.3</v>
      </c>
      <c r="V9" s="38">
        <v>16</v>
      </c>
      <c r="W9" s="38">
        <v>0.3</v>
      </c>
      <c r="X9" s="38" t="s">
        <v>548</v>
      </c>
      <c r="Y9" s="38">
        <v>0.25</v>
      </c>
      <c r="Z9" s="38">
        <v>0.18</v>
      </c>
      <c r="AA9" s="38">
        <v>0.09</v>
      </c>
      <c r="AB9" s="38">
        <v>1</v>
      </c>
      <c r="AC9" s="38">
        <v>0.38</v>
      </c>
      <c r="AD9" s="38" t="s">
        <v>544</v>
      </c>
      <c r="AE9" s="38" t="s">
        <v>544</v>
      </c>
      <c r="AF9" s="38">
        <v>0.06</v>
      </c>
      <c r="AG9" s="38" t="s">
        <v>547</v>
      </c>
      <c r="AH9" s="38">
        <v>2.2000000000000002</v>
      </c>
      <c r="AI9" s="38" t="s">
        <v>548</v>
      </c>
      <c r="AJ9" s="38" t="s">
        <v>549</v>
      </c>
      <c r="AK9" s="38">
        <v>432</v>
      </c>
      <c r="AL9" s="38">
        <v>2</v>
      </c>
      <c r="AM9" s="38" t="s">
        <v>544</v>
      </c>
      <c r="AN9" s="38">
        <v>2</v>
      </c>
      <c r="AO9" s="38" t="s">
        <v>545</v>
      </c>
      <c r="AP9" s="38">
        <v>5</v>
      </c>
      <c r="AQ9" s="38">
        <v>0.51</v>
      </c>
      <c r="AR9" s="38">
        <v>5.7</v>
      </c>
      <c r="AS9" s="38" t="s">
        <v>550</v>
      </c>
      <c r="AT9" s="38">
        <v>0.5</v>
      </c>
      <c r="AU9" s="38" t="s">
        <v>545</v>
      </c>
      <c r="AV9" s="38" t="s">
        <v>544</v>
      </c>
      <c r="AW9" s="38">
        <v>0.4</v>
      </c>
      <c r="AX9" s="38">
        <v>1</v>
      </c>
      <c r="AY9" s="38">
        <v>66</v>
      </c>
      <c r="AZ9" s="38" t="s">
        <v>551</v>
      </c>
      <c r="BA9" s="38" t="s">
        <v>549</v>
      </c>
      <c r="BB9" s="38" t="s">
        <v>549</v>
      </c>
      <c r="BC9" s="38">
        <v>0.5</v>
      </c>
      <c r="BD9" s="38" t="s">
        <v>551</v>
      </c>
      <c r="BE9" s="38" t="s">
        <v>549</v>
      </c>
      <c r="BF9" s="38">
        <v>1.02</v>
      </c>
      <c r="BG9" s="38">
        <v>9</v>
      </c>
      <c r="BH9" s="38" t="s">
        <v>544</v>
      </c>
      <c r="BI9" s="38">
        <v>2</v>
      </c>
      <c r="BJ9" s="38">
        <v>0.1</v>
      </c>
      <c r="BK9" s="38" t="s">
        <v>545</v>
      </c>
      <c r="BL9" s="38">
        <v>7.7</v>
      </c>
      <c r="BM9" s="47"/>
      <c r="BN9" s="47"/>
      <c r="BO9" s="47"/>
      <c r="BP9" s="47"/>
      <c r="BQ9" s="47"/>
      <c r="BR9" s="47"/>
      <c r="BS9" s="47"/>
      <c r="BT9" s="47"/>
      <c r="BU9" s="47"/>
      <c r="BV9" s="47"/>
      <c r="BW9" s="47"/>
      <c r="BX9" s="47"/>
      <c r="BY9" s="47"/>
      <c r="BZ9" s="47"/>
      <c r="CA9" s="47"/>
      <c r="CB9" s="47"/>
      <c r="CC9" s="47"/>
      <c r="CD9" s="47"/>
      <c r="CE9" s="47"/>
      <c r="CF9" s="47"/>
      <c r="CG9" s="47"/>
      <c r="CH9" s="47"/>
      <c r="CI9" s="47"/>
      <c r="CJ9" s="47"/>
      <c r="CK9" s="47"/>
      <c r="CL9" s="47"/>
      <c r="CM9" s="47"/>
      <c r="CN9" s="47"/>
      <c r="CO9" s="47"/>
      <c r="CP9" s="47"/>
      <c r="CQ9" s="47"/>
      <c r="CR9" s="47"/>
      <c r="CS9" s="47"/>
      <c r="CT9" s="47"/>
      <c r="CU9" s="47"/>
      <c r="CV9" s="47"/>
      <c r="CW9" s="47"/>
      <c r="CX9" s="47"/>
      <c r="CY9" s="47"/>
      <c r="CZ9" s="47"/>
      <c r="DA9" s="47"/>
      <c r="DB9" s="47"/>
      <c r="DC9" s="47"/>
    </row>
    <row r="10" spans="1:107">
      <c r="A10" s="38" t="s">
        <v>654</v>
      </c>
      <c r="B10" s="38" t="s">
        <v>292</v>
      </c>
      <c r="C10" s="39" t="s">
        <v>542</v>
      </c>
      <c r="D10" s="38">
        <v>0.42</v>
      </c>
      <c r="E10" s="38">
        <v>20.100000000000001</v>
      </c>
      <c r="F10" s="38">
        <v>0.38</v>
      </c>
      <c r="G10" s="38">
        <v>0.4</v>
      </c>
      <c r="H10" s="38">
        <v>11</v>
      </c>
      <c r="I10" s="38" t="s">
        <v>543</v>
      </c>
      <c r="J10" s="38">
        <v>0.16</v>
      </c>
      <c r="K10" s="38">
        <v>2.5</v>
      </c>
      <c r="L10" s="38">
        <v>0.02</v>
      </c>
      <c r="M10" s="38" t="s">
        <v>544</v>
      </c>
      <c r="N10" s="38" t="s">
        <v>545</v>
      </c>
      <c r="O10" s="38">
        <v>17</v>
      </c>
      <c r="P10" s="38">
        <v>24</v>
      </c>
      <c r="Q10" s="38" t="s">
        <v>545</v>
      </c>
      <c r="R10" s="38" t="s">
        <v>546</v>
      </c>
      <c r="S10" s="38" t="s">
        <v>547</v>
      </c>
      <c r="T10" s="38">
        <v>4.7</v>
      </c>
      <c r="U10" s="38">
        <v>1.2</v>
      </c>
      <c r="V10" s="38">
        <v>10</v>
      </c>
      <c r="W10" s="38">
        <v>0.3</v>
      </c>
      <c r="X10" s="38" t="s">
        <v>548</v>
      </c>
      <c r="Y10" s="38">
        <v>0.28999999999999998</v>
      </c>
      <c r="Z10" s="38">
        <v>0.16</v>
      </c>
      <c r="AA10" s="38">
        <v>7.0000000000000007E-2</v>
      </c>
      <c r="AB10" s="38">
        <v>1</v>
      </c>
      <c r="AC10" s="38">
        <v>0.35</v>
      </c>
      <c r="AD10" s="38" t="s">
        <v>544</v>
      </c>
      <c r="AE10" s="38" t="s">
        <v>544</v>
      </c>
      <c r="AF10" s="38">
        <v>0.06</v>
      </c>
      <c r="AG10" s="38" t="s">
        <v>547</v>
      </c>
      <c r="AH10" s="38">
        <v>2.2000000000000002</v>
      </c>
      <c r="AI10" s="38">
        <v>20</v>
      </c>
      <c r="AJ10" s="38" t="s">
        <v>549</v>
      </c>
      <c r="AK10" s="38">
        <v>380</v>
      </c>
      <c r="AL10" s="38" t="s">
        <v>554</v>
      </c>
      <c r="AM10" s="38" t="s">
        <v>544</v>
      </c>
      <c r="AN10" s="38">
        <v>1.9</v>
      </c>
      <c r="AO10" s="38">
        <v>48</v>
      </c>
      <c r="AP10" s="38" t="s">
        <v>545</v>
      </c>
      <c r="AQ10" s="38">
        <v>0.53</v>
      </c>
      <c r="AR10" s="38">
        <v>6.5</v>
      </c>
      <c r="AS10" s="38" t="s">
        <v>550</v>
      </c>
      <c r="AT10" s="38">
        <v>0.6</v>
      </c>
      <c r="AU10" s="38" t="s">
        <v>545</v>
      </c>
      <c r="AV10" s="38" t="s">
        <v>544</v>
      </c>
      <c r="AW10" s="38">
        <v>0.4</v>
      </c>
      <c r="AX10" s="38">
        <v>1</v>
      </c>
      <c r="AY10" s="38">
        <v>94</v>
      </c>
      <c r="AZ10" s="38" t="s">
        <v>551</v>
      </c>
      <c r="BA10" s="38">
        <v>0.06</v>
      </c>
      <c r="BB10" s="38" t="s">
        <v>549</v>
      </c>
      <c r="BC10" s="38">
        <v>0.5</v>
      </c>
      <c r="BD10" s="38" t="s">
        <v>551</v>
      </c>
      <c r="BE10" s="38" t="s">
        <v>549</v>
      </c>
      <c r="BF10" s="38">
        <v>0.72</v>
      </c>
      <c r="BG10" s="38">
        <v>8</v>
      </c>
      <c r="BH10" s="38" t="s">
        <v>544</v>
      </c>
      <c r="BI10" s="38">
        <v>2</v>
      </c>
      <c r="BJ10" s="38">
        <v>0.2</v>
      </c>
      <c r="BK10" s="38">
        <v>11</v>
      </c>
      <c r="BL10" s="38">
        <v>7.8</v>
      </c>
      <c r="BM10" s="47"/>
      <c r="BN10" s="47"/>
      <c r="BO10" s="47"/>
      <c r="BP10" s="47"/>
      <c r="BQ10" s="47"/>
      <c r="BR10" s="47"/>
      <c r="BS10" s="47"/>
      <c r="BT10" s="47"/>
      <c r="BU10" s="47"/>
      <c r="BV10" s="47"/>
      <c r="BW10" s="47"/>
      <c r="BX10" s="47"/>
      <c r="BY10" s="47"/>
      <c r="BZ10" s="47"/>
      <c r="CA10" s="47"/>
      <c r="CB10" s="47"/>
      <c r="CC10" s="47"/>
      <c r="CD10" s="47"/>
      <c r="CE10" s="47"/>
      <c r="CF10" s="47"/>
      <c r="CG10" s="47"/>
      <c r="CH10" s="47"/>
      <c r="CI10" s="47"/>
      <c r="CJ10" s="47"/>
      <c r="CK10" s="47"/>
      <c r="CL10" s="47"/>
      <c r="CM10" s="47"/>
      <c r="CN10" s="47"/>
      <c r="CO10" s="47"/>
      <c r="CP10" s="47"/>
      <c r="CQ10" s="47"/>
      <c r="CR10" s="47"/>
      <c r="CS10" s="47"/>
      <c r="CT10" s="47"/>
      <c r="CU10" s="47"/>
      <c r="CV10" s="47"/>
      <c r="CW10" s="47"/>
      <c r="CX10" s="47"/>
      <c r="CY10" s="47"/>
      <c r="CZ10" s="47"/>
      <c r="DA10" s="47"/>
      <c r="DB10" s="47"/>
      <c r="DC10" s="47"/>
    </row>
    <row r="11" spans="1:107" s="49" customFormat="1">
      <c r="A11" s="38" t="s">
        <v>655</v>
      </c>
      <c r="B11" s="38" t="s">
        <v>294</v>
      </c>
      <c r="C11" s="39" t="s">
        <v>542</v>
      </c>
      <c r="D11" s="38">
        <v>0.34</v>
      </c>
      <c r="E11" s="38">
        <v>20.6</v>
      </c>
      <c r="F11" s="38">
        <v>0.43</v>
      </c>
      <c r="G11" s="38">
        <v>0.4</v>
      </c>
      <c r="H11" s="38">
        <v>10.87</v>
      </c>
      <c r="I11" s="38" t="s">
        <v>543</v>
      </c>
      <c r="J11" s="38">
        <v>0.24</v>
      </c>
      <c r="K11" s="38">
        <v>1.8</v>
      </c>
      <c r="L11" s="38">
        <v>0.01</v>
      </c>
      <c r="M11" s="38" t="s">
        <v>544</v>
      </c>
      <c r="N11" s="38" t="s">
        <v>545</v>
      </c>
      <c r="O11" s="38">
        <v>14</v>
      </c>
      <c r="P11" s="38">
        <v>17</v>
      </c>
      <c r="Q11" s="38" t="s">
        <v>545</v>
      </c>
      <c r="R11" s="38" t="s">
        <v>546</v>
      </c>
      <c r="S11" s="38" t="s">
        <v>547</v>
      </c>
      <c r="T11" s="38">
        <v>4.4000000000000004</v>
      </c>
      <c r="U11" s="38">
        <v>1.1000000000000001</v>
      </c>
      <c r="V11" s="38">
        <v>15</v>
      </c>
      <c r="W11" s="38">
        <v>0.2</v>
      </c>
      <c r="X11" s="38" t="s">
        <v>548</v>
      </c>
      <c r="Y11" s="38">
        <v>0.27</v>
      </c>
      <c r="Z11" s="38">
        <v>0.17</v>
      </c>
      <c r="AA11" s="38">
        <v>7.0000000000000007E-2</v>
      </c>
      <c r="AB11" s="38" t="s">
        <v>544</v>
      </c>
      <c r="AC11" s="38">
        <v>0.32</v>
      </c>
      <c r="AD11" s="38" t="s">
        <v>544</v>
      </c>
      <c r="AE11" s="38" t="s">
        <v>544</v>
      </c>
      <c r="AF11" s="38">
        <v>0.06</v>
      </c>
      <c r="AG11" s="38" t="s">
        <v>547</v>
      </c>
      <c r="AH11" s="38">
        <v>2.1</v>
      </c>
      <c r="AI11" s="38" t="s">
        <v>548</v>
      </c>
      <c r="AJ11" s="38" t="s">
        <v>549</v>
      </c>
      <c r="AK11" s="38">
        <v>398</v>
      </c>
      <c r="AL11" s="38" t="s">
        <v>554</v>
      </c>
      <c r="AM11" s="38" t="s">
        <v>544</v>
      </c>
      <c r="AN11" s="38">
        <v>1.8</v>
      </c>
      <c r="AO11" s="38" t="s">
        <v>545</v>
      </c>
      <c r="AP11" s="38" t="s">
        <v>545</v>
      </c>
      <c r="AQ11" s="38">
        <v>0.5</v>
      </c>
      <c r="AR11" s="38">
        <v>6.1</v>
      </c>
      <c r="AS11" s="38" t="s">
        <v>550</v>
      </c>
      <c r="AT11" s="38">
        <v>0.7</v>
      </c>
      <c r="AU11" s="38" t="s">
        <v>545</v>
      </c>
      <c r="AV11" s="38" t="s">
        <v>544</v>
      </c>
      <c r="AW11" s="38">
        <v>0.4</v>
      </c>
      <c r="AX11" s="38">
        <v>1</v>
      </c>
      <c r="AY11" s="38">
        <v>102</v>
      </c>
      <c r="AZ11" s="38" t="s">
        <v>551</v>
      </c>
      <c r="BA11" s="38" t="s">
        <v>549</v>
      </c>
      <c r="BB11" s="38" t="s">
        <v>549</v>
      </c>
      <c r="BC11" s="38">
        <v>0.6</v>
      </c>
      <c r="BD11" s="38" t="s">
        <v>551</v>
      </c>
      <c r="BE11" s="38" t="s">
        <v>549</v>
      </c>
      <c r="BF11" s="38">
        <v>0.8</v>
      </c>
      <c r="BG11" s="38">
        <v>8</v>
      </c>
      <c r="BH11" s="38" t="s">
        <v>544</v>
      </c>
      <c r="BI11" s="38">
        <v>1.8</v>
      </c>
      <c r="BJ11" s="38">
        <v>0.2</v>
      </c>
      <c r="BK11" s="38" t="s">
        <v>545</v>
      </c>
      <c r="BL11" s="38">
        <v>7.5</v>
      </c>
      <c r="BM11" s="48"/>
      <c r="BN11" s="48"/>
      <c r="BO11" s="48"/>
      <c r="BP11" s="48"/>
      <c r="BQ11" s="48"/>
      <c r="BR11" s="48"/>
      <c r="BS11" s="48"/>
      <c r="BT11" s="48"/>
      <c r="BU11" s="48"/>
      <c r="BV11" s="48"/>
      <c r="BW11" s="48"/>
      <c r="BX11" s="48"/>
      <c r="BY11" s="48"/>
      <c r="BZ11" s="48"/>
      <c r="CA11" s="48"/>
      <c r="CB11" s="48"/>
      <c r="CC11" s="48"/>
      <c r="CD11" s="48"/>
      <c r="CE11" s="48"/>
      <c r="CF11" s="48"/>
      <c r="CG11" s="48"/>
      <c r="CH11" s="48"/>
      <c r="CI11" s="48"/>
      <c r="CJ11" s="48"/>
      <c r="CK11" s="48"/>
      <c r="CL11" s="48"/>
      <c r="CM11" s="48"/>
      <c r="CN11" s="48"/>
      <c r="CO11" s="48"/>
      <c r="CP11" s="48"/>
      <c r="CQ11" s="48"/>
      <c r="CR11" s="48"/>
      <c r="CS11" s="48"/>
      <c r="CT11" s="48"/>
      <c r="CU11" s="48"/>
      <c r="CV11" s="48"/>
      <c r="CW11" s="48"/>
      <c r="CX11" s="48"/>
      <c r="CY11" s="48"/>
      <c r="CZ11" s="48"/>
      <c r="DA11" s="48"/>
      <c r="DB11" s="48"/>
      <c r="DC11" s="48"/>
    </row>
    <row r="12" spans="1:107">
      <c r="A12" s="38" t="s">
        <v>656</v>
      </c>
      <c r="B12" s="38" t="s">
        <v>296</v>
      </c>
      <c r="C12" s="39" t="s">
        <v>542</v>
      </c>
      <c r="D12" s="38">
        <v>0.54</v>
      </c>
      <c r="E12" s="38">
        <v>20</v>
      </c>
      <c r="F12" s="38">
        <v>0.46</v>
      </c>
      <c r="G12" s="38">
        <v>0.5</v>
      </c>
      <c r="H12" s="38">
        <v>10.85</v>
      </c>
      <c r="I12" s="38" t="s">
        <v>543</v>
      </c>
      <c r="J12" s="38">
        <v>0.19</v>
      </c>
      <c r="K12" s="38">
        <v>2.2999999999999998</v>
      </c>
      <c r="L12" s="38">
        <v>0.03</v>
      </c>
      <c r="M12" s="38" t="s">
        <v>544</v>
      </c>
      <c r="N12" s="38">
        <v>5</v>
      </c>
      <c r="O12" s="38">
        <v>19</v>
      </c>
      <c r="P12" s="38">
        <v>26</v>
      </c>
      <c r="Q12" s="38" t="s">
        <v>545</v>
      </c>
      <c r="R12" s="38">
        <v>0.2</v>
      </c>
      <c r="S12" s="38" t="s">
        <v>547</v>
      </c>
      <c r="T12" s="38">
        <v>5.3</v>
      </c>
      <c r="U12" s="38">
        <v>1.5</v>
      </c>
      <c r="V12" s="38">
        <v>11</v>
      </c>
      <c r="W12" s="38">
        <v>0.4</v>
      </c>
      <c r="X12" s="38">
        <v>340</v>
      </c>
      <c r="Y12" s="38">
        <v>0.33</v>
      </c>
      <c r="Z12" s="38">
        <v>0.22</v>
      </c>
      <c r="AA12" s="38">
        <v>0.08</v>
      </c>
      <c r="AB12" s="38">
        <v>2</v>
      </c>
      <c r="AC12" s="38">
        <v>0.4</v>
      </c>
      <c r="AD12" s="38" t="s">
        <v>544</v>
      </c>
      <c r="AE12" s="38" t="s">
        <v>544</v>
      </c>
      <c r="AF12" s="38">
        <v>0.06</v>
      </c>
      <c r="AG12" s="38" t="s">
        <v>547</v>
      </c>
      <c r="AH12" s="38">
        <v>2.6</v>
      </c>
      <c r="AI12" s="38">
        <v>11</v>
      </c>
      <c r="AJ12" s="38" t="s">
        <v>549</v>
      </c>
      <c r="AK12" s="38">
        <v>393</v>
      </c>
      <c r="AL12" s="38">
        <v>3</v>
      </c>
      <c r="AM12" s="38" t="s">
        <v>544</v>
      </c>
      <c r="AN12" s="38">
        <v>2.2999999999999998</v>
      </c>
      <c r="AO12" s="38">
        <v>6</v>
      </c>
      <c r="AP12" s="38">
        <v>6</v>
      </c>
      <c r="AQ12" s="38">
        <v>0.61</v>
      </c>
      <c r="AR12" s="38">
        <v>10.6</v>
      </c>
      <c r="AS12" s="38" t="s">
        <v>550</v>
      </c>
      <c r="AT12" s="38">
        <v>0.5</v>
      </c>
      <c r="AU12" s="38" t="s">
        <v>545</v>
      </c>
      <c r="AV12" s="38" t="s">
        <v>544</v>
      </c>
      <c r="AW12" s="38">
        <v>0.5</v>
      </c>
      <c r="AX12" s="38">
        <v>1</v>
      </c>
      <c r="AY12" s="38">
        <v>99</v>
      </c>
      <c r="AZ12" s="38" t="s">
        <v>551</v>
      </c>
      <c r="BA12" s="38">
        <v>0.06</v>
      </c>
      <c r="BB12" s="38" t="s">
        <v>549</v>
      </c>
      <c r="BC12" s="38">
        <v>0.9</v>
      </c>
      <c r="BD12" s="38" t="s">
        <v>551</v>
      </c>
      <c r="BE12" s="38" t="s">
        <v>549</v>
      </c>
      <c r="BF12" s="38">
        <v>1.22</v>
      </c>
      <c r="BG12" s="38">
        <v>13</v>
      </c>
      <c r="BH12" s="38" t="s">
        <v>544</v>
      </c>
      <c r="BI12" s="38">
        <v>2.2999999999999998</v>
      </c>
      <c r="BJ12" s="38">
        <v>0.2</v>
      </c>
      <c r="BK12" s="38">
        <v>31</v>
      </c>
      <c r="BL12" s="38">
        <v>17.399999999999999</v>
      </c>
      <c r="BM12" s="47"/>
      <c r="BN12" s="47"/>
      <c r="BO12" s="47"/>
      <c r="BP12" s="47"/>
      <c r="BQ12" s="47"/>
      <c r="BR12" s="47"/>
      <c r="BS12" s="47"/>
      <c r="BT12" s="47"/>
      <c r="BU12" s="47"/>
      <c r="BV12" s="47"/>
      <c r="BW12" s="47"/>
      <c r="BX12" s="47"/>
      <c r="BY12" s="47"/>
      <c r="BZ12" s="47"/>
      <c r="CA12" s="47"/>
      <c r="CB12" s="47"/>
      <c r="CC12" s="47"/>
      <c r="CD12" s="47"/>
      <c r="CE12" s="47"/>
      <c r="CF12" s="47"/>
      <c r="CG12" s="47"/>
      <c r="CH12" s="47"/>
      <c r="CI12" s="47"/>
      <c r="CJ12" s="47"/>
      <c r="CK12" s="47"/>
      <c r="CL12" s="47"/>
      <c r="CM12" s="47"/>
      <c r="CN12" s="47"/>
      <c r="CO12" s="47"/>
      <c r="CP12" s="47"/>
      <c r="CQ12" s="47"/>
      <c r="CR12" s="47"/>
      <c r="CS12" s="47"/>
      <c r="CT12" s="47"/>
      <c r="CU12" s="47"/>
      <c r="CV12" s="47"/>
      <c r="CW12" s="47"/>
      <c r="CX12" s="47"/>
      <c r="CY12" s="47"/>
      <c r="CZ12" s="47"/>
      <c r="DA12" s="47"/>
      <c r="DB12" s="47"/>
      <c r="DC12" s="47"/>
    </row>
    <row r="13" spans="1:107">
      <c r="A13" s="38" t="s">
        <v>657</v>
      </c>
      <c r="B13" s="38" t="s">
        <v>298</v>
      </c>
      <c r="C13" s="39" t="s">
        <v>542</v>
      </c>
      <c r="D13" s="38">
        <v>0.28000000000000003</v>
      </c>
      <c r="E13" s="38">
        <v>20.399999999999999</v>
      </c>
      <c r="F13" s="38">
        <v>0.43</v>
      </c>
      <c r="G13" s="38">
        <v>0.4</v>
      </c>
      <c r="H13" s="38">
        <v>12.01</v>
      </c>
      <c r="I13" s="38" t="s">
        <v>543</v>
      </c>
      <c r="J13" s="38">
        <v>0.19</v>
      </c>
      <c r="K13" s="38">
        <v>1.3</v>
      </c>
      <c r="L13" s="38">
        <v>0.01</v>
      </c>
      <c r="M13" s="38" t="s">
        <v>544</v>
      </c>
      <c r="N13" s="38">
        <v>5</v>
      </c>
      <c r="O13" s="38">
        <v>11</v>
      </c>
      <c r="P13" s="38">
        <v>16</v>
      </c>
      <c r="Q13" s="38" t="s">
        <v>545</v>
      </c>
      <c r="R13" s="38">
        <v>0.2</v>
      </c>
      <c r="S13" s="38" t="s">
        <v>547</v>
      </c>
      <c r="T13" s="38">
        <v>4</v>
      </c>
      <c r="U13" s="38">
        <v>0.9</v>
      </c>
      <c r="V13" s="38" t="s">
        <v>548</v>
      </c>
      <c r="W13" s="38">
        <v>0.2</v>
      </c>
      <c r="X13" s="38" t="s">
        <v>548</v>
      </c>
      <c r="Y13" s="38">
        <v>0.24</v>
      </c>
      <c r="Z13" s="38">
        <v>0.13</v>
      </c>
      <c r="AA13" s="38">
        <v>0.06</v>
      </c>
      <c r="AB13" s="38" t="s">
        <v>544</v>
      </c>
      <c r="AC13" s="38">
        <v>0.3</v>
      </c>
      <c r="AD13" s="38" t="s">
        <v>544</v>
      </c>
      <c r="AE13" s="38" t="s">
        <v>544</v>
      </c>
      <c r="AF13" s="38" t="s">
        <v>549</v>
      </c>
      <c r="AG13" s="38" t="s">
        <v>547</v>
      </c>
      <c r="AH13" s="38">
        <v>1.9</v>
      </c>
      <c r="AI13" s="38" t="s">
        <v>548</v>
      </c>
      <c r="AJ13" s="38" t="s">
        <v>549</v>
      </c>
      <c r="AK13" s="38">
        <v>449</v>
      </c>
      <c r="AL13" s="38">
        <v>3</v>
      </c>
      <c r="AM13" s="38" t="s">
        <v>544</v>
      </c>
      <c r="AN13" s="38">
        <v>1.7</v>
      </c>
      <c r="AO13" s="38" t="s">
        <v>545</v>
      </c>
      <c r="AP13" s="38">
        <v>24</v>
      </c>
      <c r="AQ13" s="38">
        <v>0.45</v>
      </c>
      <c r="AR13" s="38">
        <v>4.5999999999999996</v>
      </c>
      <c r="AS13" s="38" t="s">
        <v>550</v>
      </c>
      <c r="AT13" s="38">
        <v>0.6</v>
      </c>
      <c r="AU13" s="38" t="s">
        <v>545</v>
      </c>
      <c r="AV13" s="38" t="s">
        <v>544</v>
      </c>
      <c r="AW13" s="38">
        <v>0.4</v>
      </c>
      <c r="AX13" s="38">
        <v>1</v>
      </c>
      <c r="AY13" s="38">
        <v>72</v>
      </c>
      <c r="AZ13" s="38" t="s">
        <v>551</v>
      </c>
      <c r="BA13" s="38" t="s">
        <v>549</v>
      </c>
      <c r="BB13" s="38" t="s">
        <v>549</v>
      </c>
      <c r="BC13" s="38">
        <v>0.5</v>
      </c>
      <c r="BD13" s="38" t="s">
        <v>551</v>
      </c>
      <c r="BE13" s="38" t="s">
        <v>549</v>
      </c>
      <c r="BF13" s="38">
        <v>0.97</v>
      </c>
      <c r="BG13" s="38">
        <v>11</v>
      </c>
      <c r="BH13" s="38" t="s">
        <v>544</v>
      </c>
      <c r="BI13" s="38">
        <v>1.7</v>
      </c>
      <c r="BJ13" s="38">
        <v>0.1</v>
      </c>
      <c r="BK13" s="38" t="s">
        <v>545</v>
      </c>
      <c r="BL13" s="38">
        <v>6.6</v>
      </c>
      <c r="BM13" s="47"/>
      <c r="BN13" s="47"/>
      <c r="BO13" s="47"/>
      <c r="BP13" s="47"/>
      <c r="BQ13" s="47"/>
      <c r="BR13" s="47"/>
      <c r="BS13" s="47"/>
      <c r="BT13" s="47"/>
      <c r="BU13" s="47"/>
      <c r="BV13" s="47"/>
      <c r="BW13" s="47"/>
      <c r="BX13" s="47"/>
      <c r="BY13" s="47"/>
      <c r="BZ13" s="47"/>
      <c r="CA13" s="47"/>
      <c r="CB13" s="47"/>
      <c r="CC13" s="47"/>
      <c r="CD13" s="47"/>
      <c r="CE13" s="47"/>
      <c r="CF13" s="47"/>
      <c r="CG13" s="47"/>
      <c r="CH13" s="47"/>
      <c r="CI13" s="47"/>
      <c r="CJ13" s="47"/>
      <c r="CK13" s="47"/>
      <c r="CL13" s="47"/>
      <c r="CM13" s="47"/>
      <c r="CN13" s="47"/>
      <c r="CO13" s="47"/>
      <c r="CP13" s="47"/>
      <c r="CQ13" s="47"/>
      <c r="CR13" s="47"/>
      <c r="CS13" s="47"/>
      <c r="CT13" s="47"/>
      <c r="CU13" s="47"/>
      <c r="CV13" s="47"/>
      <c r="CW13" s="47"/>
      <c r="CX13" s="47"/>
      <c r="CY13" s="47"/>
      <c r="CZ13" s="47"/>
      <c r="DA13" s="47"/>
      <c r="DB13" s="47"/>
      <c r="DC13" s="47"/>
    </row>
    <row r="14" spans="1:107">
      <c r="A14" s="38" t="s">
        <v>658</v>
      </c>
      <c r="B14" s="38" t="s">
        <v>300</v>
      </c>
      <c r="C14" s="39" t="s">
        <v>542</v>
      </c>
      <c r="D14" s="38">
        <v>0.27</v>
      </c>
      <c r="E14" s="38">
        <v>20</v>
      </c>
      <c r="F14" s="38">
        <v>0.42</v>
      </c>
      <c r="G14" s="38">
        <v>0.3</v>
      </c>
      <c r="H14" s="38">
        <v>11.27</v>
      </c>
      <c r="I14" s="38" t="s">
        <v>543</v>
      </c>
      <c r="J14" s="38">
        <v>0.17</v>
      </c>
      <c r="K14" s="38">
        <v>1.6</v>
      </c>
      <c r="L14" s="38">
        <v>0.01</v>
      </c>
      <c r="M14" s="38" t="s">
        <v>544</v>
      </c>
      <c r="N14" s="38">
        <v>5</v>
      </c>
      <c r="O14" s="38">
        <v>13</v>
      </c>
      <c r="P14" s="38">
        <v>13</v>
      </c>
      <c r="Q14" s="38" t="s">
        <v>545</v>
      </c>
      <c r="R14" s="38" t="s">
        <v>546</v>
      </c>
      <c r="S14" s="38" t="s">
        <v>547</v>
      </c>
      <c r="T14" s="38">
        <v>3.8</v>
      </c>
      <c r="U14" s="38">
        <v>1.3</v>
      </c>
      <c r="V14" s="38">
        <v>12</v>
      </c>
      <c r="W14" s="38">
        <v>0.1</v>
      </c>
      <c r="X14" s="38" t="s">
        <v>548</v>
      </c>
      <c r="Y14" s="38">
        <v>0.22</v>
      </c>
      <c r="Z14" s="38">
        <v>0.15</v>
      </c>
      <c r="AA14" s="38">
        <v>0.06</v>
      </c>
      <c r="AB14" s="38" t="s">
        <v>544</v>
      </c>
      <c r="AC14" s="38">
        <v>0.28000000000000003</v>
      </c>
      <c r="AD14" s="38" t="s">
        <v>544</v>
      </c>
      <c r="AE14" s="38" t="s">
        <v>544</v>
      </c>
      <c r="AF14" s="38" t="s">
        <v>549</v>
      </c>
      <c r="AG14" s="38" t="s">
        <v>547</v>
      </c>
      <c r="AH14" s="38">
        <v>1.9</v>
      </c>
      <c r="AI14" s="38" t="s">
        <v>548</v>
      </c>
      <c r="AJ14" s="38" t="s">
        <v>549</v>
      </c>
      <c r="AK14" s="38">
        <v>435</v>
      </c>
      <c r="AL14" s="38" t="s">
        <v>554</v>
      </c>
      <c r="AM14" s="38" t="s">
        <v>544</v>
      </c>
      <c r="AN14" s="38">
        <v>1.6</v>
      </c>
      <c r="AO14" s="38">
        <v>38</v>
      </c>
      <c r="AP14" s="38" t="s">
        <v>545</v>
      </c>
      <c r="AQ14" s="38">
        <v>0.43</v>
      </c>
      <c r="AR14" s="38">
        <v>4.5999999999999996</v>
      </c>
      <c r="AS14" s="38" t="s">
        <v>550</v>
      </c>
      <c r="AT14" s="38">
        <v>0.7</v>
      </c>
      <c r="AU14" s="38" t="s">
        <v>545</v>
      </c>
      <c r="AV14" s="38" t="s">
        <v>544</v>
      </c>
      <c r="AW14" s="38">
        <v>0.3</v>
      </c>
      <c r="AX14" s="38">
        <v>1</v>
      </c>
      <c r="AY14" s="38">
        <v>109</v>
      </c>
      <c r="AZ14" s="38" t="s">
        <v>551</v>
      </c>
      <c r="BA14" s="38" t="s">
        <v>549</v>
      </c>
      <c r="BB14" s="38" t="s">
        <v>549</v>
      </c>
      <c r="BC14" s="38">
        <v>0.4</v>
      </c>
      <c r="BD14" s="38" t="s">
        <v>551</v>
      </c>
      <c r="BE14" s="38" t="s">
        <v>549</v>
      </c>
      <c r="BF14" s="38">
        <v>1.06</v>
      </c>
      <c r="BG14" s="38">
        <v>10</v>
      </c>
      <c r="BH14" s="38" t="s">
        <v>544</v>
      </c>
      <c r="BI14" s="38">
        <v>1.6</v>
      </c>
      <c r="BJ14" s="38">
        <v>0.1</v>
      </c>
      <c r="BK14" s="38">
        <v>6</v>
      </c>
      <c r="BL14" s="38">
        <v>4.7</v>
      </c>
      <c r="BM14" s="47"/>
      <c r="BN14" s="47"/>
      <c r="BO14" s="47"/>
      <c r="BP14" s="47"/>
      <c r="BQ14" s="47"/>
      <c r="BR14" s="47"/>
      <c r="BS14" s="47"/>
      <c r="BT14" s="47"/>
      <c r="BU14" s="47"/>
      <c r="BV14" s="47"/>
      <c r="BW14" s="47"/>
      <c r="BX14" s="47"/>
      <c r="BY14" s="47"/>
      <c r="BZ14" s="47"/>
      <c r="CA14" s="47"/>
      <c r="CB14" s="47"/>
      <c r="CC14" s="47"/>
      <c r="CD14" s="47"/>
      <c r="CE14" s="47"/>
      <c r="CF14" s="47"/>
      <c r="CG14" s="47"/>
      <c r="CH14" s="47"/>
      <c r="CI14" s="47"/>
      <c r="CJ14" s="47"/>
      <c r="CK14" s="47"/>
      <c r="CL14" s="47"/>
      <c r="CM14" s="47"/>
      <c r="CN14" s="47"/>
      <c r="CO14" s="47"/>
      <c r="CP14" s="47"/>
      <c r="CQ14" s="47"/>
      <c r="CR14" s="47"/>
      <c r="CS14" s="47"/>
      <c r="CT14" s="47"/>
      <c r="CU14" s="47"/>
      <c r="CV14" s="47"/>
      <c r="CW14" s="47"/>
      <c r="CX14" s="47"/>
      <c r="CY14" s="47"/>
      <c r="CZ14" s="47"/>
      <c r="DA14" s="47"/>
      <c r="DB14" s="47"/>
      <c r="DC14" s="47"/>
    </row>
    <row r="15" spans="1:107">
      <c r="A15" s="38" t="s">
        <v>659</v>
      </c>
      <c r="B15" s="38" t="s">
        <v>302</v>
      </c>
      <c r="C15" s="39" t="s">
        <v>542</v>
      </c>
      <c r="D15" s="38">
        <v>0.51</v>
      </c>
      <c r="E15" s="38">
        <v>19.3</v>
      </c>
      <c r="F15" s="38">
        <v>0.41</v>
      </c>
      <c r="G15" s="38">
        <v>0.6</v>
      </c>
      <c r="H15" s="38">
        <v>11.49</v>
      </c>
      <c r="I15" s="38" t="s">
        <v>543</v>
      </c>
      <c r="J15" s="38">
        <v>0.2</v>
      </c>
      <c r="K15" s="38">
        <v>2.5</v>
      </c>
      <c r="L15" s="38">
        <v>0.02</v>
      </c>
      <c r="M15" s="38" t="s">
        <v>544</v>
      </c>
      <c r="N15" s="38" t="s">
        <v>545</v>
      </c>
      <c r="O15" s="38">
        <v>17</v>
      </c>
      <c r="P15" s="38">
        <v>22</v>
      </c>
      <c r="Q15" s="38" t="s">
        <v>545</v>
      </c>
      <c r="R15" s="38" t="s">
        <v>546</v>
      </c>
      <c r="S15" s="38" t="s">
        <v>547</v>
      </c>
      <c r="T15" s="38">
        <v>5.2</v>
      </c>
      <c r="U15" s="38">
        <v>1.2</v>
      </c>
      <c r="V15" s="38">
        <v>13</v>
      </c>
      <c r="W15" s="38">
        <v>0.4</v>
      </c>
      <c r="X15" s="38" t="s">
        <v>548</v>
      </c>
      <c r="Y15" s="38">
        <v>0.3</v>
      </c>
      <c r="Z15" s="38">
        <v>0.18</v>
      </c>
      <c r="AA15" s="38">
        <v>0.09</v>
      </c>
      <c r="AB15" s="38">
        <v>1</v>
      </c>
      <c r="AC15" s="38">
        <v>0.35</v>
      </c>
      <c r="AD15" s="38" t="s">
        <v>544</v>
      </c>
      <c r="AE15" s="38" t="s">
        <v>544</v>
      </c>
      <c r="AF15" s="38">
        <v>0.06</v>
      </c>
      <c r="AG15" s="38" t="s">
        <v>547</v>
      </c>
      <c r="AH15" s="38">
        <v>2.5</v>
      </c>
      <c r="AI15" s="38" t="s">
        <v>548</v>
      </c>
      <c r="AJ15" s="38" t="s">
        <v>549</v>
      </c>
      <c r="AK15" s="38">
        <v>398</v>
      </c>
      <c r="AL15" s="38" t="s">
        <v>554</v>
      </c>
      <c r="AM15" s="38" t="s">
        <v>544</v>
      </c>
      <c r="AN15" s="38">
        <v>2.2999999999999998</v>
      </c>
      <c r="AO15" s="38">
        <v>7</v>
      </c>
      <c r="AP15" s="38">
        <v>8</v>
      </c>
      <c r="AQ15" s="38">
        <v>0.57999999999999996</v>
      </c>
      <c r="AR15" s="38">
        <v>8.1999999999999993</v>
      </c>
      <c r="AS15" s="38" t="s">
        <v>550</v>
      </c>
      <c r="AT15" s="38">
        <v>0.5</v>
      </c>
      <c r="AU15" s="38" t="s">
        <v>545</v>
      </c>
      <c r="AV15" s="38" t="s">
        <v>544</v>
      </c>
      <c r="AW15" s="38">
        <v>0.4</v>
      </c>
      <c r="AX15" s="38">
        <v>1</v>
      </c>
      <c r="AY15" s="38">
        <v>72</v>
      </c>
      <c r="AZ15" s="38" t="s">
        <v>551</v>
      </c>
      <c r="BA15" s="38">
        <v>0.05</v>
      </c>
      <c r="BB15" s="38" t="s">
        <v>549</v>
      </c>
      <c r="BC15" s="38">
        <v>0.8</v>
      </c>
      <c r="BD15" s="38" t="s">
        <v>551</v>
      </c>
      <c r="BE15" s="38" t="s">
        <v>549</v>
      </c>
      <c r="BF15" s="38">
        <v>1.45</v>
      </c>
      <c r="BG15" s="38">
        <v>13</v>
      </c>
      <c r="BH15" s="38" t="s">
        <v>544</v>
      </c>
      <c r="BI15" s="38">
        <v>2</v>
      </c>
      <c r="BJ15" s="38">
        <v>0.2</v>
      </c>
      <c r="BK15" s="38">
        <v>9</v>
      </c>
      <c r="BL15" s="38">
        <v>8.8000000000000007</v>
      </c>
      <c r="BM15" s="47"/>
      <c r="BN15" s="47"/>
      <c r="BO15" s="47"/>
      <c r="BP15" s="47"/>
      <c r="BQ15" s="47"/>
      <c r="BR15" s="47"/>
      <c r="BS15" s="47"/>
      <c r="BT15" s="47"/>
      <c r="BU15" s="47"/>
      <c r="BV15" s="47"/>
      <c r="BW15" s="47"/>
      <c r="BX15" s="47"/>
      <c r="BY15" s="47"/>
      <c r="BZ15" s="47"/>
      <c r="CA15" s="47"/>
      <c r="CB15" s="47"/>
      <c r="CC15" s="47"/>
      <c r="CD15" s="47"/>
      <c r="CE15" s="47"/>
      <c r="CF15" s="47"/>
      <c r="CG15" s="47"/>
      <c r="CH15" s="47"/>
      <c r="CI15" s="47"/>
      <c r="CJ15" s="47"/>
      <c r="CK15" s="47"/>
      <c r="CL15" s="47"/>
      <c r="CM15" s="47"/>
      <c r="CN15" s="47"/>
      <c r="CO15" s="47"/>
      <c r="CP15" s="47"/>
      <c r="CQ15" s="47"/>
      <c r="CR15" s="47"/>
      <c r="CS15" s="47"/>
      <c r="CT15" s="47"/>
      <c r="CU15" s="47"/>
      <c r="CV15" s="47"/>
      <c r="CW15" s="47"/>
      <c r="CX15" s="47"/>
      <c r="CY15" s="47"/>
      <c r="CZ15" s="47"/>
      <c r="DA15" s="47"/>
      <c r="DB15" s="47"/>
      <c r="DC15" s="47"/>
    </row>
    <row r="16" spans="1:107">
      <c r="A16" s="38" t="s">
        <v>660</v>
      </c>
      <c r="B16" s="38" t="s">
        <v>304</v>
      </c>
      <c r="C16" s="39" t="s">
        <v>542</v>
      </c>
      <c r="D16" s="38">
        <v>0.34</v>
      </c>
      <c r="E16" s="38">
        <v>19.600000000000001</v>
      </c>
      <c r="F16" s="38">
        <v>0.42</v>
      </c>
      <c r="G16" s="38">
        <v>0.5</v>
      </c>
      <c r="H16" s="38">
        <v>11.57</v>
      </c>
      <c r="I16" s="38" t="s">
        <v>543</v>
      </c>
      <c r="J16" s="38">
        <v>0.2</v>
      </c>
      <c r="K16" s="38">
        <v>2.1</v>
      </c>
      <c r="L16" s="38">
        <v>0.02</v>
      </c>
      <c r="M16" s="38" t="s">
        <v>544</v>
      </c>
      <c r="N16" s="38" t="s">
        <v>545</v>
      </c>
      <c r="O16" s="38">
        <v>13</v>
      </c>
      <c r="P16" s="38">
        <v>18</v>
      </c>
      <c r="Q16" s="38" t="s">
        <v>545</v>
      </c>
      <c r="R16" s="38" t="s">
        <v>546</v>
      </c>
      <c r="S16" s="38" t="s">
        <v>547</v>
      </c>
      <c r="T16" s="38">
        <v>4.3</v>
      </c>
      <c r="U16" s="38">
        <v>1.1000000000000001</v>
      </c>
      <c r="V16" s="38" t="s">
        <v>548</v>
      </c>
      <c r="W16" s="38">
        <v>0.2</v>
      </c>
      <c r="X16" s="38" t="s">
        <v>548</v>
      </c>
      <c r="Y16" s="38">
        <v>0.25</v>
      </c>
      <c r="Z16" s="38">
        <v>0.15</v>
      </c>
      <c r="AA16" s="38">
        <v>7.0000000000000007E-2</v>
      </c>
      <c r="AB16" s="38" t="s">
        <v>544</v>
      </c>
      <c r="AC16" s="38">
        <v>0.35</v>
      </c>
      <c r="AD16" s="38" t="s">
        <v>544</v>
      </c>
      <c r="AE16" s="38" t="s">
        <v>544</v>
      </c>
      <c r="AF16" s="38" t="s">
        <v>549</v>
      </c>
      <c r="AG16" s="38" t="s">
        <v>547</v>
      </c>
      <c r="AH16" s="38">
        <v>2.1</v>
      </c>
      <c r="AI16" s="38" t="s">
        <v>548</v>
      </c>
      <c r="AJ16" s="38" t="s">
        <v>549</v>
      </c>
      <c r="AK16" s="38">
        <v>421</v>
      </c>
      <c r="AL16" s="38">
        <v>2</v>
      </c>
      <c r="AM16" s="38" t="s">
        <v>544</v>
      </c>
      <c r="AN16" s="38">
        <v>2</v>
      </c>
      <c r="AO16" s="38" t="s">
        <v>545</v>
      </c>
      <c r="AP16" s="38">
        <v>8</v>
      </c>
      <c r="AQ16" s="38">
        <v>0.49</v>
      </c>
      <c r="AR16" s="38">
        <v>5.5</v>
      </c>
      <c r="AS16" s="38" t="s">
        <v>550</v>
      </c>
      <c r="AT16" s="38">
        <v>0.5</v>
      </c>
      <c r="AU16" s="38" t="s">
        <v>545</v>
      </c>
      <c r="AV16" s="38" t="s">
        <v>544</v>
      </c>
      <c r="AW16" s="38">
        <v>0.3</v>
      </c>
      <c r="AX16" s="38" t="s">
        <v>544</v>
      </c>
      <c r="AY16" s="38">
        <v>73</v>
      </c>
      <c r="AZ16" s="38" t="s">
        <v>551</v>
      </c>
      <c r="BA16" s="38" t="s">
        <v>549</v>
      </c>
      <c r="BB16" s="38" t="s">
        <v>549</v>
      </c>
      <c r="BC16" s="38">
        <v>0.6</v>
      </c>
      <c r="BD16" s="38" t="s">
        <v>551</v>
      </c>
      <c r="BE16" s="38" t="s">
        <v>549</v>
      </c>
      <c r="BF16" s="38">
        <v>1.51</v>
      </c>
      <c r="BG16" s="38">
        <v>12</v>
      </c>
      <c r="BH16" s="38" t="s">
        <v>544</v>
      </c>
      <c r="BI16" s="38">
        <v>1.8</v>
      </c>
      <c r="BJ16" s="38">
        <v>0.1</v>
      </c>
      <c r="BK16" s="38">
        <v>6</v>
      </c>
      <c r="BL16" s="38">
        <v>7</v>
      </c>
      <c r="BM16" s="47"/>
      <c r="BN16" s="47"/>
      <c r="BO16" s="47"/>
      <c r="BP16" s="47"/>
      <c r="BQ16" s="47"/>
      <c r="BR16" s="47"/>
      <c r="BS16" s="47"/>
      <c r="BT16" s="47"/>
      <c r="BU16" s="47"/>
      <c r="BV16" s="47"/>
      <c r="BW16" s="47"/>
      <c r="BX16" s="47"/>
      <c r="BY16" s="47"/>
      <c r="BZ16" s="47"/>
      <c r="CA16" s="47"/>
      <c r="CB16" s="47"/>
      <c r="CC16" s="47"/>
      <c r="CD16" s="47"/>
      <c r="CE16" s="47"/>
      <c r="CF16" s="47"/>
      <c r="CG16" s="47"/>
      <c r="CH16" s="47"/>
      <c r="CI16" s="47"/>
      <c r="CJ16" s="47"/>
      <c r="CK16" s="47"/>
      <c r="CL16" s="47"/>
      <c r="CM16" s="47"/>
      <c r="CN16" s="47"/>
      <c r="CO16" s="47"/>
      <c r="CP16" s="47"/>
      <c r="CQ16" s="47"/>
      <c r="CR16" s="47"/>
      <c r="CS16" s="47"/>
      <c r="CT16" s="47"/>
      <c r="CU16" s="47"/>
      <c r="CV16" s="47"/>
      <c r="CW16" s="47"/>
      <c r="CX16" s="47"/>
      <c r="CY16" s="47"/>
      <c r="CZ16" s="47"/>
      <c r="DA16" s="47"/>
      <c r="DB16" s="47"/>
      <c r="DC16" s="47"/>
    </row>
    <row r="17" spans="1:107">
      <c r="A17" s="38" t="s">
        <v>661</v>
      </c>
      <c r="B17" s="38" t="s">
        <v>306</v>
      </c>
      <c r="C17" s="39" t="s">
        <v>542</v>
      </c>
      <c r="D17" s="38">
        <v>0.25</v>
      </c>
      <c r="E17" s="38">
        <v>19.899999999999999</v>
      </c>
      <c r="F17" s="38">
        <v>0.4</v>
      </c>
      <c r="G17" s="38">
        <v>0.3</v>
      </c>
      <c r="H17" s="38">
        <v>11.77</v>
      </c>
      <c r="I17" s="38" t="s">
        <v>543</v>
      </c>
      <c r="J17" s="38">
        <v>0.18</v>
      </c>
      <c r="K17" s="38">
        <v>1.3</v>
      </c>
      <c r="L17" s="38">
        <v>0.01</v>
      </c>
      <c r="M17" s="38" t="s">
        <v>544</v>
      </c>
      <c r="N17" s="38" t="s">
        <v>545</v>
      </c>
      <c r="O17" s="38">
        <v>13</v>
      </c>
      <c r="P17" s="38">
        <v>16</v>
      </c>
      <c r="Q17" s="38" t="s">
        <v>545</v>
      </c>
      <c r="R17" s="38" t="s">
        <v>546</v>
      </c>
      <c r="S17" s="38" t="s">
        <v>547</v>
      </c>
      <c r="T17" s="38">
        <v>3.9</v>
      </c>
      <c r="U17" s="38">
        <v>0.9</v>
      </c>
      <c r="V17" s="38" t="s">
        <v>548</v>
      </c>
      <c r="W17" s="38">
        <v>0.2</v>
      </c>
      <c r="X17" s="38" t="s">
        <v>548</v>
      </c>
      <c r="Y17" s="38">
        <v>0.23</v>
      </c>
      <c r="Z17" s="38">
        <v>0.12</v>
      </c>
      <c r="AA17" s="38">
        <v>0.06</v>
      </c>
      <c r="AB17" s="38" t="s">
        <v>544</v>
      </c>
      <c r="AC17" s="38">
        <v>0.34</v>
      </c>
      <c r="AD17" s="38" t="s">
        <v>544</v>
      </c>
      <c r="AE17" s="38" t="s">
        <v>544</v>
      </c>
      <c r="AF17" s="38" t="s">
        <v>549</v>
      </c>
      <c r="AG17" s="38" t="s">
        <v>547</v>
      </c>
      <c r="AH17" s="38">
        <v>1.9</v>
      </c>
      <c r="AI17" s="38" t="s">
        <v>548</v>
      </c>
      <c r="AJ17" s="38" t="s">
        <v>549</v>
      </c>
      <c r="AK17" s="38">
        <v>430</v>
      </c>
      <c r="AL17" s="38" t="s">
        <v>554</v>
      </c>
      <c r="AM17" s="38" t="s">
        <v>544</v>
      </c>
      <c r="AN17" s="38">
        <v>1.7</v>
      </c>
      <c r="AO17" s="38" t="s">
        <v>545</v>
      </c>
      <c r="AP17" s="38">
        <v>7</v>
      </c>
      <c r="AQ17" s="38">
        <v>0.45</v>
      </c>
      <c r="AR17" s="38">
        <v>4.0999999999999996</v>
      </c>
      <c r="AS17" s="38" t="s">
        <v>550</v>
      </c>
      <c r="AT17" s="38">
        <v>0.6</v>
      </c>
      <c r="AU17" s="38" t="s">
        <v>545</v>
      </c>
      <c r="AV17" s="38" t="s">
        <v>544</v>
      </c>
      <c r="AW17" s="38">
        <v>0.3</v>
      </c>
      <c r="AX17" s="38">
        <v>1</v>
      </c>
      <c r="AY17" s="38">
        <v>73</v>
      </c>
      <c r="AZ17" s="38" t="s">
        <v>551</v>
      </c>
      <c r="BA17" s="38" t="s">
        <v>549</v>
      </c>
      <c r="BB17" s="38" t="s">
        <v>549</v>
      </c>
      <c r="BC17" s="38">
        <v>0.4</v>
      </c>
      <c r="BD17" s="38" t="s">
        <v>551</v>
      </c>
      <c r="BE17" s="38" t="s">
        <v>549</v>
      </c>
      <c r="BF17" s="38">
        <v>1.1599999999999999</v>
      </c>
      <c r="BG17" s="38">
        <v>12</v>
      </c>
      <c r="BH17" s="38" t="s">
        <v>544</v>
      </c>
      <c r="BI17" s="38">
        <v>1.7</v>
      </c>
      <c r="BJ17" s="38">
        <v>0.1</v>
      </c>
      <c r="BK17" s="38">
        <v>5</v>
      </c>
      <c r="BL17" s="38">
        <v>5.0999999999999996</v>
      </c>
      <c r="BM17" s="47"/>
      <c r="BN17" s="47"/>
      <c r="BO17" s="47"/>
      <c r="BP17" s="47"/>
      <c r="BQ17" s="47"/>
      <c r="BR17" s="47"/>
      <c r="BS17" s="47"/>
      <c r="BT17" s="47"/>
      <c r="BU17" s="47"/>
      <c r="BV17" s="47"/>
      <c r="BW17" s="47"/>
      <c r="BX17" s="47"/>
      <c r="BY17" s="47"/>
      <c r="BZ17" s="47"/>
      <c r="CA17" s="47"/>
      <c r="CB17" s="47"/>
      <c r="CC17" s="47"/>
      <c r="CD17" s="47"/>
      <c r="CE17" s="47"/>
      <c r="CF17" s="47"/>
      <c r="CG17" s="47"/>
      <c r="CH17" s="47"/>
      <c r="CI17" s="47"/>
      <c r="CJ17" s="47"/>
      <c r="CK17" s="47"/>
      <c r="CL17" s="47"/>
      <c r="CM17" s="47"/>
      <c r="CN17" s="47"/>
      <c r="CO17" s="47"/>
      <c r="CP17" s="47"/>
      <c r="CQ17" s="47"/>
      <c r="CR17" s="47"/>
      <c r="CS17" s="47"/>
      <c r="CT17" s="47"/>
      <c r="CU17" s="47"/>
      <c r="CV17" s="47"/>
      <c r="CW17" s="47"/>
      <c r="CX17" s="47"/>
      <c r="CY17" s="47"/>
      <c r="CZ17" s="47"/>
      <c r="DA17" s="47"/>
      <c r="DB17" s="47"/>
      <c r="DC17" s="47"/>
    </row>
    <row r="18" spans="1:107">
      <c r="A18" s="38" t="s">
        <v>662</v>
      </c>
      <c r="B18" s="38" t="s">
        <v>308</v>
      </c>
      <c r="C18" s="39" t="s">
        <v>542</v>
      </c>
      <c r="D18" s="38">
        <v>0.19</v>
      </c>
      <c r="E18" s="38">
        <v>20.100000000000001</v>
      </c>
      <c r="F18" s="38">
        <v>0.43</v>
      </c>
      <c r="G18" s="38">
        <v>0.3</v>
      </c>
      <c r="H18" s="38">
        <v>11.65</v>
      </c>
      <c r="I18" s="38" t="s">
        <v>543</v>
      </c>
      <c r="J18" s="38">
        <v>0.17</v>
      </c>
      <c r="K18" s="38">
        <v>1</v>
      </c>
      <c r="L18" s="38" t="s">
        <v>543</v>
      </c>
      <c r="M18" s="38" t="s">
        <v>544</v>
      </c>
      <c r="N18" s="38" t="s">
        <v>545</v>
      </c>
      <c r="O18" s="38">
        <v>11</v>
      </c>
      <c r="P18" s="38">
        <v>11</v>
      </c>
      <c r="Q18" s="38" t="s">
        <v>545</v>
      </c>
      <c r="R18" s="38">
        <v>0.1</v>
      </c>
      <c r="S18" s="38" t="s">
        <v>547</v>
      </c>
      <c r="T18" s="38">
        <v>3.5</v>
      </c>
      <c r="U18" s="38">
        <v>1</v>
      </c>
      <c r="V18" s="38">
        <v>18</v>
      </c>
      <c r="W18" s="38">
        <v>0.1</v>
      </c>
      <c r="X18" s="38" t="s">
        <v>548</v>
      </c>
      <c r="Y18" s="38">
        <v>0.21</v>
      </c>
      <c r="Z18" s="38">
        <v>0.14000000000000001</v>
      </c>
      <c r="AA18" s="38">
        <v>7.0000000000000007E-2</v>
      </c>
      <c r="AB18" s="38" t="s">
        <v>544</v>
      </c>
      <c r="AC18" s="38">
        <v>0.28999999999999998</v>
      </c>
      <c r="AD18" s="38" t="s">
        <v>544</v>
      </c>
      <c r="AE18" s="38" t="s">
        <v>544</v>
      </c>
      <c r="AF18" s="38" t="s">
        <v>549</v>
      </c>
      <c r="AG18" s="38" t="s">
        <v>547</v>
      </c>
      <c r="AH18" s="38">
        <v>1.7</v>
      </c>
      <c r="AI18" s="38" t="s">
        <v>548</v>
      </c>
      <c r="AJ18" s="38" t="s">
        <v>549</v>
      </c>
      <c r="AK18" s="38">
        <v>468</v>
      </c>
      <c r="AL18" s="38" t="s">
        <v>554</v>
      </c>
      <c r="AM18" s="38" t="s">
        <v>544</v>
      </c>
      <c r="AN18" s="38">
        <v>1.5</v>
      </c>
      <c r="AO18" s="38">
        <v>6</v>
      </c>
      <c r="AP18" s="38" t="s">
        <v>545</v>
      </c>
      <c r="AQ18" s="38">
        <v>0.41</v>
      </c>
      <c r="AR18" s="38">
        <v>3.3</v>
      </c>
      <c r="AS18" s="38" t="s">
        <v>550</v>
      </c>
      <c r="AT18" s="38">
        <v>0.7</v>
      </c>
      <c r="AU18" s="38" t="s">
        <v>545</v>
      </c>
      <c r="AV18" s="38" t="s">
        <v>544</v>
      </c>
      <c r="AW18" s="38">
        <v>0.3</v>
      </c>
      <c r="AX18" s="38">
        <v>1</v>
      </c>
      <c r="AY18" s="38">
        <v>73</v>
      </c>
      <c r="AZ18" s="38" t="s">
        <v>551</v>
      </c>
      <c r="BA18" s="38" t="s">
        <v>549</v>
      </c>
      <c r="BB18" s="38" t="s">
        <v>549</v>
      </c>
      <c r="BC18" s="38">
        <v>0.3</v>
      </c>
      <c r="BD18" s="38" t="s">
        <v>551</v>
      </c>
      <c r="BE18" s="38" t="s">
        <v>549</v>
      </c>
      <c r="BF18" s="38">
        <v>1.1000000000000001</v>
      </c>
      <c r="BG18" s="38">
        <v>10</v>
      </c>
      <c r="BH18" s="38" t="s">
        <v>544</v>
      </c>
      <c r="BI18" s="38">
        <v>1.5</v>
      </c>
      <c r="BJ18" s="38">
        <v>0.1</v>
      </c>
      <c r="BK18" s="38">
        <v>8</v>
      </c>
      <c r="BL18" s="38">
        <v>4.2</v>
      </c>
      <c r="BM18" s="47"/>
      <c r="BN18" s="47"/>
      <c r="BO18" s="47"/>
      <c r="BP18" s="47"/>
      <c r="BQ18" s="47"/>
      <c r="BR18" s="47"/>
      <c r="BS18" s="47"/>
      <c r="BT18" s="47"/>
      <c r="BU18" s="47"/>
      <c r="BV18" s="47"/>
      <c r="BW18" s="47"/>
      <c r="BX18" s="47"/>
      <c r="BY18" s="47"/>
      <c r="BZ18" s="47"/>
      <c r="CA18" s="47"/>
      <c r="CB18" s="47"/>
      <c r="CC18" s="47"/>
      <c r="CD18" s="47"/>
      <c r="CE18" s="47"/>
      <c r="CF18" s="47"/>
      <c r="CG18" s="47"/>
      <c r="CH18" s="47"/>
      <c r="CI18" s="47"/>
      <c r="CJ18" s="47"/>
      <c r="CK18" s="47"/>
      <c r="CL18" s="47"/>
      <c r="CM18" s="47"/>
      <c r="CN18" s="47"/>
      <c r="CO18" s="47"/>
      <c r="CP18" s="47"/>
      <c r="CQ18" s="47"/>
      <c r="CR18" s="47"/>
      <c r="CS18" s="47"/>
      <c r="CT18" s="47"/>
      <c r="CU18" s="47"/>
      <c r="CV18" s="47"/>
      <c r="CW18" s="47"/>
      <c r="CX18" s="47"/>
      <c r="CY18" s="47"/>
      <c r="CZ18" s="47"/>
      <c r="DA18" s="47"/>
      <c r="DB18" s="47"/>
      <c r="DC18" s="47"/>
    </row>
    <row r="19" spans="1:107">
      <c r="A19" s="38" t="s">
        <v>663</v>
      </c>
      <c r="B19" s="38" t="s">
        <v>310</v>
      </c>
      <c r="C19" s="39" t="s">
        <v>542</v>
      </c>
      <c r="D19" s="38">
        <v>0.27</v>
      </c>
      <c r="E19" s="38">
        <v>20</v>
      </c>
      <c r="F19" s="38">
        <v>0.48</v>
      </c>
      <c r="G19" s="38">
        <v>0.4</v>
      </c>
      <c r="H19" s="38">
        <v>11.91</v>
      </c>
      <c r="I19" s="38" t="s">
        <v>543</v>
      </c>
      <c r="J19" s="38">
        <v>0.25</v>
      </c>
      <c r="K19" s="38">
        <v>1.6</v>
      </c>
      <c r="L19" s="38">
        <v>0.01</v>
      </c>
      <c r="M19" s="38" t="s">
        <v>544</v>
      </c>
      <c r="N19" s="38">
        <v>6</v>
      </c>
      <c r="O19" s="38">
        <v>12</v>
      </c>
      <c r="P19" s="38">
        <v>15</v>
      </c>
      <c r="Q19" s="38" t="s">
        <v>545</v>
      </c>
      <c r="R19" s="38">
        <v>0.2</v>
      </c>
      <c r="S19" s="38" t="s">
        <v>547</v>
      </c>
      <c r="T19" s="38">
        <v>4</v>
      </c>
      <c r="U19" s="38">
        <v>0.9</v>
      </c>
      <c r="V19" s="38" t="s">
        <v>548</v>
      </c>
      <c r="W19" s="38">
        <v>0.2</v>
      </c>
      <c r="X19" s="38" t="s">
        <v>548</v>
      </c>
      <c r="Y19" s="38">
        <v>0.21</v>
      </c>
      <c r="Z19" s="38">
        <v>0.15</v>
      </c>
      <c r="AA19" s="38">
        <v>7.0000000000000007E-2</v>
      </c>
      <c r="AB19" s="38" t="s">
        <v>544</v>
      </c>
      <c r="AC19" s="38">
        <v>0.33</v>
      </c>
      <c r="AD19" s="38" t="s">
        <v>544</v>
      </c>
      <c r="AE19" s="38" t="s">
        <v>544</v>
      </c>
      <c r="AF19" s="38" t="s">
        <v>549</v>
      </c>
      <c r="AG19" s="38" t="s">
        <v>547</v>
      </c>
      <c r="AH19" s="38">
        <v>2.1</v>
      </c>
      <c r="AI19" s="38" t="s">
        <v>548</v>
      </c>
      <c r="AJ19" s="38" t="s">
        <v>549</v>
      </c>
      <c r="AK19" s="38">
        <v>448</v>
      </c>
      <c r="AL19" s="38">
        <v>2</v>
      </c>
      <c r="AM19" s="38" t="s">
        <v>544</v>
      </c>
      <c r="AN19" s="38">
        <v>1.7</v>
      </c>
      <c r="AO19" s="38" t="s">
        <v>545</v>
      </c>
      <c r="AP19" s="38">
        <v>7</v>
      </c>
      <c r="AQ19" s="38">
        <v>0.45</v>
      </c>
      <c r="AR19" s="38">
        <v>4.5999999999999996</v>
      </c>
      <c r="AS19" s="38" t="s">
        <v>550</v>
      </c>
      <c r="AT19" s="38">
        <v>0.6</v>
      </c>
      <c r="AU19" s="38" t="s">
        <v>545</v>
      </c>
      <c r="AV19" s="38" t="s">
        <v>544</v>
      </c>
      <c r="AW19" s="38">
        <v>0.3</v>
      </c>
      <c r="AX19" s="38">
        <v>1</v>
      </c>
      <c r="AY19" s="38">
        <v>68</v>
      </c>
      <c r="AZ19" s="38" t="s">
        <v>551</v>
      </c>
      <c r="BA19" s="38" t="s">
        <v>549</v>
      </c>
      <c r="BB19" s="38" t="s">
        <v>549</v>
      </c>
      <c r="BC19" s="38">
        <v>0.5</v>
      </c>
      <c r="BD19" s="38" t="s">
        <v>551</v>
      </c>
      <c r="BE19" s="38" t="s">
        <v>549</v>
      </c>
      <c r="BF19" s="38">
        <v>1.28</v>
      </c>
      <c r="BG19" s="38">
        <v>10</v>
      </c>
      <c r="BH19" s="38">
        <v>2</v>
      </c>
      <c r="BI19" s="38">
        <v>1.7</v>
      </c>
      <c r="BJ19" s="38">
        <v>0.1</v>
      </c>
      <c r="BK19" s="38" t="s">
        <v>545</v>
      </c>
      <c r="BL19" s="38">
        <v>5.5</v>
      </c>
      <c r="BM19" s="47"/>
      <c r="BN19" s="47"/>
      <c r="BO19" s="47"/>
      <c r="BP19" s="47"/>
      <c r="BQ19" s="47"/>
      <c r="BR19" s="47"/>
      <c r="BS19" s="47"/>
      <c r="BT19" s="47"/>
      <c r="BU19" s="47"/>
      <c r="BV19" s="47"/>
      <c r="BW19" s="47"/>
      <c r="BX19" s="47"/>
      <c r="BY19" s="47"/>
      <c r="BZ19" s="47"/>
      <c r="CA19" s="47"/>
      <c r="CB19" s="47"/>
      <c r="CC19" s="47"/>
      <c r="CD19" s="47"/>
      <c r="CE19" s="47"/>
      <c r="CF19" s="47"/>
      <c r="CG19" s="47"/>
      <c r="CH19" s="47"/>
      <c r="CI19" s="47"/>
      <c r="CJ19" s="47"/>
      <c r="CK19" s="47"/>
      <c r="CL19" s="47"/>
      <c r="CM19" s="47"/>
      <c r="CN19" s="47"/>
      <c r="CO19" s="47"/>
      <c r="CP19" s="47"/>
      <c r="CQ19" s="47"/>
      <c r="CR19" s="47"/>
      <c r="CS19" s="47"/>
      <c r="CT19" s="47"/>
      <c r="CU19" s="47"/>
      <c r="CV19" s="47"/>
      <c r="CW19" s="47"/>
      <c r="CX19" s="47"/>
      <c r="CY19" s="47"/>
      <c r="CZ19" s="47"/>
      <c r="DA19" s="47"/>
      <c r="DB19" s="47"/>
      <c r="DC19" s="47"/>
    </row>
    <row r="20" spans="1:107">
      <c r="A20" s="38" t="s">
        <v>664</v>
      </c>
      <c r="B20" s="38" t="s">
        <v>312</v>
      </c>
      <c r="C20" s="39" t="s">
        <v>542</v>
      </c>
      <c r="D20" s="38">
        <v>0.21</v>
      </c>
      <c r="E20" s="38">
        <v>19.5</v>
      </c>
      <c r="F20" s="38">
        <v>0.48</v>
      </c>
      <c r="G20" s="38">
        <v>0.3</v>
      </c>
      <c r="H20" s="38">
        <v>11.56</v>
      </c>
      <c r="I20" s="38" t="s">
        <v>543</v>
      </c>
      <c r="J20" s="38">
        <v>0.24</v>
      </c>
      <c r="K20" s="38">
        <v>1.1000000000000001</v>
      </c>
      <c r="L20" s="38">
        <v>0.01</v>
      </c>
      <c r="M20" s="38" t="s">
        <v>544</v>
      </c>
      <c r="N20" s="38" t="s">
        <v>545</v>
      </c>
      <c r="O20" s="38">
        <v>11</v>
      </c>
      <c r="P20" s="38">
        <v>12</v>
      </c>
      <c r="Q20" s="38" t="s">
        <v>545</v>
      </c>
      <c r="R20" s="38">
        <v>0.2</v>
      </c>
      <c r="S20" s="38" t="s">
        <v>547</v>
      </c>
      <c r="T20" s="38">
        <v>3.6</v>
      </c>
      <c r="U20" s="38">
        <v>0.9</v>
      </c>
      <c r="V20" s="38" t="s">
        <v>548</v>
      </c>
      <c r="W20" s="38">
        <v>0.2</v>
      </c>
      <c r="X20" s="38" t="s">
        <v>548</v>
      </c>
      <c r="Y20" s="38">
        <v>0.2</v>
      </c>
      <c r="Z20" s="38">
        <v>0.16</v>
      </c>
      <c r="AA20" s="38">
        <v>0.09</v>
      </c>
      <c r="AB20" s="38" t="s">
        <v>544</v>
      </c>
      <c r="AC20" s="38">
        <v>0.31</v>
      </c>
      <c r="AD20" s="38" t="s">
        <v>544</v>
      </c>
      <c r="AE20" s="38" t="s">
        <v>544</v>
      </c>
      <c r="AF20" s="38">
        <v>7.0000000000000007E-2</v>
      </c>
      <c r="AG20" s="38" t="s">
        <v>547</v>
      </c>
      <c r="AH20" s="38">
        <v>1.7</v>
      </c>
      <c r="AI20" s="38" t="s">
        <v>548</v>
      </c>
      <c r="AJ20" s="38" t="s">
        <v>549</v>
      </c>
      <c r="AK20" s="38">
        <v>464</v>
      </c>
      <c r="AL20" s="38">
        <v>3</v>
      </c>
      <c r="AM20" s="38" t="s">
        <v>544</v>
      </c>
      <c r="AN20" s="38">
        <v>1.5</v>
      </c>
      <c r="AO20" s="38" t="s">
        <v>545</v>
      </c>
      <c r="AP20" s="38">
        <v>18</v>
      </c>
      <c r="AQ20" s="38">
        <v>0.43</v>
      </c>
      <c r="AR20" s="38">
        <v>3.6</v>
      </c>
      <c r="AS20" s="38" t="s">
        <v>550</v>
      </c>
      <c r="AT20" s="38">
        <v>0.5</v>
      </c>
      <c r="AU20" s="38" t="s">
        <v>545</v>
      </c>
      <c r="AV20" s="38" t="s">
        <v>544</v>
      </c>
      <c r="AW20" s="38">
        <v>0.3</v>
      </c>
      <c r="AX20" s="38">
        <v>2</v>
      </c>
      <c r="AY20" s="38">
        <v>64</v>
      </c>
      <c r="AZ20" s="38" t="s">
        <v>551</v>
      </c>
      <c r="BA20" s="38">
        <v>0.06</v>
      </c>
      <c r="BB20" s="38" t="s">
        <v>549</v>
      </c>
      <c r="BC20" s="38">
        <v>0.4</v>
      </c>
      <c r="BD20" s="38" t="s">
        <v>551</v>
      </c>
      <c r="BE20" s="38" t="s">
        <v>549</v>
      </c>
      <c r="BF20" s="38">
        <v>1.06</v>
      </c>
      <c r="BG20" s="38">
        <v>11</v>
      </c>
      <c r="BH20" s="38">
        <v>1</v>
      </c>
      <c r="BI20" s="38">
        <v>1.6</v>
      </c>
      <c r="BJ20" s="38">
        <v>0.1</v>
      </c>
      <c r="BK20" s="38">
        <v>8</v>
      </c>
      <c r="BL20" s="38">
        <v>4.8</v>
      </c>
      <c r="BM20" s="47"/>
      <c r="BN20" s="47"/>
      <c r="BO20" s="47"/>
      <c r="BP20" s="47"/>
      <c r="BQ20" s="47"/>
      <c r="BR20" s="47"/>
      <c r="BS20" s="47"/>
      <c r="BT20" s="47"/>
      <c r="BU20" s="47"/>
      <c r="BV20" s="47"/>
      <c r="BW20" s="47"/>
      <c r="BX20" s="47"/>
      <c r="BY20" s="47"/>
      <c r="BZ20" s="47"/>
      <c r="CA20" s="47"/>
      <c r="CB20" s="47"/>
      <c r="CC20" s="47"/>
      <c r="CD20" s="47"/>
      <c r="CE20" s="47"/>
      <c r="CF20" s="47"/>
      <c r="CG20" s="47"/>
      <c r="CH20" s="47"/>
      <c r="CI20" s="47"/>
      <c r="CJ20" s="47"/>
      <c r="CK20" s="47"/>
      <c r="CL20" s="47"/>
      <c r="CM20" s="47"/>
      <c r="CN20" s="47"/>
      <c r="CO20" s="47"/>
      <c r="CP20" s="47"/>
      <c r="CQ20" s="47"/>
      <c r="CR20" s="47"/>
      <c r="CS20" s="47"/>
      <c r="CT20" s="47"/>
      <c r="CU20" s="47"/>
      <c r="CV20" s="47"/>
      <c r="CW20" s="47"/>
      <c r="CX20" s="47"/>
      <c r="CY20" s="47"/>
      <c r="CZ20" s="47"/>
      <c r="DA20" s="47"/>
      <c r="DB20" s="47"/>
      <c r="DC20" s="47"/>
    </row>
    <row r="21" spans="1:107">
      <c r="A21" s="38" t="s">
        <v>665</v>
      </c>
      <c r="B21" s="38" t="s">
        <v>314</v>
      </c>
      <c r="C21" s="39" t="s">
        <v>542</v>
      </c>
      <c r="D21" s="38">
        <v>0.28999999999999998</v>
      </c>
      <c r="E21" s="38">
        <v>19.7</v>
      </c>
      <c r="F21" s="38">
        <v>0.53</v>
      </c>
      <c r="G21" s="38">
        <v>0.4</v>
      </c>
      <c r="H21" s="38">
        <v>11.64</v>
      </c>
      <c r="I21" s="38" t="s">
        <v>543</v>
      </c>
      <c r="J21" s="38">
        <v>0.28000000000000003</v>
      </c>
      <c r="K21" s="38">
        <v>1.7</v>
      </c>
      <c r="L21" s="38">
        <v>0.01</v>
      </c>
      <c r="M21" s="38" t="s">
        <v>544</v>
      </c>
      <c r="N21" s="38">
        <v>6</v>
      </c>
      <c r="O21" s="38">
        <v>12</v>
      </c>
      <c r="P21" s="38">
        <v>21</v>
      </c>
      <c r="Q21" s="38" t="s">
        <v>545</v>
      </c>
      <c r="R21" s="38">
        <v>0.1</v>
      </c>
      <c r="S21" s="38" t="s">
        <v>547</v>
      </c>
      <c r="T21" s="38">
        <v>4</v>
      </c>
      <c r="U21" s="38">
        <v>1.4</v>
      </c>
      <c r="V21" s="38" t="s">
        <v>548</v>
      </c>
      <c r="W21" s="38">
        <v>0.2</v>
      </c>
      <c r="X21" s="38">
        <v>88</v>
      </c>
      <c r="Y21" s="38">
        <v>0.22</v>
      </c>
      <c r="Z21" s="38">
        <v>0.13</v>
      </c>
      <c r="AA21" s="38">
        <v>7.0000000000000007E-2</v>
      </c>
      <c r="AB21" s="38" t="s">
        <v>544</v>
      </c>
      <c r="AC21" s="38">
        <v>0.33</v>
      </c>
      <c r="AD21" s="38" t="s">
        <v>544</v>
      </c>
      <c r="AE21" s="38" t="s">
        <v>544</v>
      </c>
      <c r="AF21" s="38">
        <v>0.06</v>
      </c>
      <c r="AG21" s="38" t="s">
        <v>547</v>
      </c>
      <c r="AH21" s="38">
        <v>1.9</v>
      </c>
      <c r="AI21" s="38" t="s">
        <v>548</v>
      </c>
      <c r="AJ21" s="38" t="s">
        <v>549</v>
      </c>
      <c r="AK21" s="38">
        <v>459</v>
      </c>
      <c r="AL21" s="38">
        <v>4</v>
      </c>
      <c r="AM21" s="38" t="s">
        <v>544</v>
      </c>
      <c r="AN21" s="38">
        <v>1.7</v>
      </c>
      <c r="AO21" s="38" t="s">
        <v>545</v>
      </c>
      <c r="AP21" s="38">
        <v>9</v>
      </c>
      <c r="AQ21" s="38">
        <v>0.47</v>
      </c>
      <c r="AR21" s="38">
        <v>4.7</v>
      </c>
      <c r="AS21" s="38" t="s">
        <v>550</v>
      </c>
      <c r="AT21" s="38">
        <v>0.5</v>
      </c>
      <c r="AU21" s="38" t="s">
        <v>545</v>
      </c>
      <c r="AV21" s="38" t="s">
        <v>544</v>
      </c>
      <c r="AW21" s="38">
        <v>0.3</v>
      </c>
      <c r="AX21" s="38">
        <v>1</v>
      </c>
      <c r="AY21" s="38">
        <v>65</v>
      </c>
      <c r="AZ21" s="38" t="s">
        <v>551</v>
      </c>
      <c r="BA21" s="38" t="s">
        <v>549</v>
      </c>
      <c r="BB21" s="38" t="s">
        <v>549</v>
      </c>
      <c r="BC21" s="38">
        <v>0.5</v>
      </c>
      <c r="BD21" s="38" t="s">
        <v>551</v>
      </c>
      <c r="BE21" s="38" t="s">
        <v>549</v>
      </c>
      <c r="BF21" s="38">
        <v>1.24</v>
      </c>
      <c r="BG21" s="38">
        <v>11</v>
      </c>
      <c r="BH21" s="38">
        <v>1</v>
      </c>
      <c r="BI21" s="38">
        <v>1.8</v>
      </c>
      <c r="BJ21" s="38">
        <v>0.1</v>
      </c>
      <c r="BK21" s="38">
        <v>25</v>
      </c>
      <c r="BL21" s="38">
        <v>8.4</v>
      </c>
      <c r="BM21" s="47"/>
      <c r="BN21" s="47"/>
      <c r="BO21" s="47"/>
      <c r="BP21" s="47"/>
      <c r="BQ21" s="47"/>
      <c r="BR21" s="47"/>
      <c r="BS21" s="47"/>
      <c r="BT21" s="47"/>
      <c r="BU21" s="47"/>
      <c r="BV21" s="47"/>
      <c r="BW21" s="47"/>
      <c r="BX21" s="47"/>
      <c r="BY21" s="47"/>
      <c r="BZ21" s="47"/>
      <c r="CA21" s="47"/>
      <c r="CB21" s="47"/>
      <c r="CC21" s="47"/>
      <c r="CD21" s="47"/>
      <c r="CE21" s="47"/>
      <c r="CF21" s="47"/>
      <c r="CG21" s="47"/>
      <c r="CH21" s="47"/>
      <c r="CI21" s="47"/>
      <c r="CJ21" s="47"/>
      <c r="CK21" s="47"/>
      <c r="CL21" s="47"/>
      <c r="CM21" s="47"/>
      <c r="CN21" s="47"/>
      <c r="CO21" s="47"/>
      <c r="CP21" s="47"/>
      <c r="CQ21" s="47"/>
      <c r="CR21" s="47"/>
      <c r="CS21" s="47"/>
      <c r="CT21" s="47"/>
      <c r="CU21" s="47"/>
      <c r="CV21" s="47"/>
      <c r="CW21" s="47"/>
      <c r="CX21" s="47"/>
      <c r="CY21" s="47"/>
      <c r="CZ21" s="47"/>
      <c r="DA21" s="47"/>
      <c r="DB21" s="47"/>
      <c r="DC21" s="47"/>
    </row>
    <row r="22" spans="1:107">
      <c r="A22" s="38" t="s">
        <v>666</v>
      </c>
      <c r="B22" s="38" t="s">
        <v>316</v>
      </c>
      <c r="C22" s="39" t="s">
        <v>542</v>
      </c>
      <c r="D22" s="38">
        <v>0.28000000000000003</v>
      </c>
      <c r="E22" s="38">
        <v>19.899999999999999</v>
      </c>
      <c r="F22" s="38">
        <v>0.55000000000000004</v>
      </c>
      <c r="G22" s="38">
        <v>0.4</v>
      </c>
      <c r="H22" s="38">
        <v>11.86</v>
      </c>
      <c r="I22" s="38" t="s">
        <v>543</v>
      </c>
      <c r="J22" s="38">
        <v>0.31</v>
      </c>
      <c r="K22" s="38">
        <v>1.5</v>
      </c>
      <c r="L22" s="38">
        <v>0.01</v>
      </c>
      <c r="M22" s="38" t="s">
        <v>544</v>
      </c>
      <c r="N22" s="38">
        <v>5</v>
      </c>
      <c r="O22" s="38">
        <v>11</v>
      </c>
      <c r="P22" s="38">
        <v>23</v>
      </c>
      <c r="Q22" s="38" t="s">
        <v>545</v>
      </c>
      <c r="R22" s="38" t="s">
        <v>546</v>
      </c>
      <c r="S22" s="38" t="s">
        <v>547</v>
      </c>
      <c r="T22" s="38">
        <v>4</v>
      </c>
      <c r="U22" s="38">
        <v>1.1000000000000001</v>
      </c>
      <c r="V22" s="38">
        <v>19</v>
      </c>
      <c r="W22" s="38">
        <v>0.3</v>
      </c>
      <c r="X22" s="38" t="s">
        <v>548</v>
      </c>
      <c r="Y22" s="38">
        <v>0.24</v>
      </c>
      <c r="Z22" s="38">
        <v>0.12</v>
      </c>
      <c r="AA22" s="38">
        <v>0.08</v>
      </c>
      <c r="AB22" s="38" t="s">
        <v>544</v>
      </c>
      <c r="AC22" s="38">
        <v>0.31</v>
      </c>
      <c r="AD22" s="38" t="s">
        <v>544</v>
      </c>
      <c r="AE22" s="38" t="s">
        <v>544</v>
      </c>
      <c r="AF22" s="38">
        <v>0.06</v>
      </c>
      <c r="AG22" s="38" t="s">
        <v>547</v>
      </c>
      <c r="AH22" s="38">
        <v>1.9</v>
      </c>
      <c r="AI22" s="38" t="s">
        <v>548</v>
      </c>
      <c r="AJ22" s="38" t="s">
        <v>549</v>
      </c>
      <c r="AK22" s="38">
        <v>468</v>
      </c>
      <c r="AL22" s="38">
        <v>3</v>
      </c>
      <c r="AM22" s="38" t="s">
        <v>544</v>
      </c>
      <c r="AN22" s="38">
        <v>1.7</v>
      </c>
      <c r="AO22" s="38">
        <v>11</v>
      </c>
      <c r="AP22" s="38">
        <v>8</v>
      </c>
      <c r="AQ22" s="38">
        <v>0.44</v>
      </c>
      <c r="AR22" s="38">
        <v>4.5</v>
      </c>
      <c r="AS22" s="38" t="s">
        <v>550</v>
      </c>
      <c r="AT22" s="38">
        <v>0.7</v>
      </c>
      <c r="AU22" s="38" t="s">
        <v>545</v>
      </c>
      <c r="AV22" s="38" t="s">
        <v>544</v>
      </c>
      <c r="AW22" s="38">
        <v>0.3</v>
      </c>
      <c r="AX22" s="38">
        <v>2</v>
      </c>
      <c r="AY22" s="38">
        <v>65</v>
      </c>
      <c r="AZ22" s="38" t="s">
        <v>551</v>
      </c>
      <c r="BA22" s="38" t="s">
        <v>549</v>
      </c>
      <c r="BB22" s="38" t="s">
        <v>549</v>
      </c>
      <c r="BC22" s="38">
        <v>0.4</v>
      </c>
      <c r="BD22" s="38" t="s">
        <v>551</v>
      </c>
      <c r="BE22" s="38" t="s">
        <v>549</v>
      </c>
      <c r="BF22" s="38">
        <v>1.24</v>
      </c>
      <c r="BG22" s="38">
        <v>12</v>
      </c>
      <c r="BH22" s="38" t="s">
        <v>544</v>
      </c>
      <c r="BI22" s="38">
        <v>1.8</v>
      </c>
      <c r="BJ22" s="38">
        <v>0.1</v>
      </c>
      <c r="BK22" s="38">
        <v>5</v>
      </c>
      <c r="BL22" s="38">
        <v>9.8000000000000007</v>
      </c>
      <c r="BM22" s="47"/>
      <c r="BN22" s="47"/>
      <c r="BO22" s="47"/>
      <c r="BP22" s="47"/>
      <c r="BQ22" s="47"/>
      <c r="BR22" s="47"/>
      <c r="BS22" s="47"/>
      <c r="BT22" s="47"/>
      <c r="BU22" s="47"/>
      <c r="BV22" s="47"/>
      <c r="BW22" s="47"/>
      <c r="BX22" s="47"/>
      <c r="BY22" s="47"/>
      <c r="BZ22" s="47"/>
      <c r="CA22" s="47"/>
      <c r="CB22" s="47"/>
      <c r="CC22" s="47"/>
      <c r="CD22" s="47"/>
      <c r="CE22" s="47"/>
      <c r="CF22" s="47"/>
      <c r="CG22" s="47"/>
      <c r="CH22" s="47"/>
      <c r="CI22" s="47"/>
      <c r="CJ22" s="47"/>
      <c r="CK22" s="47"/>
      <c r="CL22" s="47"/>
      <c r="CM22" s="47"/>
      <c r="CN22" s="47"/>
      <c r="CO22" s="47"/>
      <c r="CP22" s="47"/>
      <c r="CQ22" s="47"/>
      <c r="CR22" s="47"/>
      <c r="CS22" s="47"/>
      <c r="CT22" s="47"/>
      <c r="CU22" s="47"/>
      <c r="CV22" s="47"/>
      <c r="CW22" s="47"/>
      <c r="CX22" s="47"/>
      <c r="CY22" s="47"/>
      <c r="CZ22" s="47"/>
      <c r="DA22" s="47"/>
      <c r="DB22" s="47"/>
      <c r="DC22" s="47"/>
    </row>
    <row r="23" spans="1:107">
      <c r="A23" s="38" t="s">
        <v>667</v>
      </c>
      <c r="B23" s="38" t="s">
        <v>318</v>
      </c>
      <c r="C23" s="39" t="s">
        <v>542</v>
      </c>
      <c r="D23" s="38">
        <v>0.3</v>
      </c>
      <c r="E23" s="38">
        <v>19.8</v>
      </c>
      <c r="F23" s="38">
        <v>0.54</v>
      </c>
      <c r="G23" s="38">
        <v>0.4</v>
      </c>
      <c r="H23" s="38">
        <v>11.81</v>
      </c>
      <c r="I23" s="38" t="s">
        <v>543</v>
      </c>
      <c r="J23" s="38">
        <v>0.27</v>
      </c>
      <c r="K23" s="38">
        <v>1.8</v>
      </c>
      <c r="L23" s="38">
        <v>0.02</v>
      </c>
      <c r="M23" s="38" t="s">
        <v>544</v>
      </c>
      <c r="N23" s="38">
        <v>5</v>
      </c>
      <c r="O23" s="38">
        <v>13</v>
      </c>
      <c r="P23" s="38">
        <v>24</v>
      </c>
      <c r="Q23" s="38" t="s">
        <v>545</v>
      </c>
      <c r="R23" s="38" t="s">
        <v>546</v>
      </c>
      <c r="S23" s="38" t="s">
        <v>547</v>
      </c>
      <c r="T23" s="38">
        <v>4.2</v>
      </c>
      <c r="U23" s="38">
        <v>1.2</v>
      </c>
      <c r="V23" s="38">
        <v>19</v>
      </c>
      <c r="W23" s="38">
        <v>0.1</v>
      </c>
      <c r="X23" s="38">
        <v>29</v>
      </c>
      <c r="Y23" s="38">
        <v>0.25</v>
      </c>
      <c r="Z23" s="38">
        <v>0.13</v>
      </c>
      <c r="AA23" s="38">
        <v>0.09</v>
      </c>
      <c r="AB23" s="38" t="s">
        <v>544</v>
      </c>
      <c r="AC23" s="38">
        <v>0.32</v>
      </c>
      <c r="AD23" s="38" t="s">
        <v>544</v>
      </c>
      <c r="AE23" s="38" t="s">
        <v>544</v>
      </c>
      <c r="AF23" s="38">
        <v>0.06</v>
      </c>
      <c r="AG23" s="38" t="s">
        <v>547</v>
      </c>
      <c r="AH23" s="38">
        <v>2</v>
      </c>
      <c r="AI23" s="38" t="s">
        <v>548</v>
      </c>
      <c r="AJ23" s="38" t="s">
        <v>549</v>
      </c>
      <c r="AK23" s="38">
        <v>462</v>
      </c>
      <c r="AL23" s="38">
        <v>4</v>
      </c>
      <c r="AM23" s="38" t="s">
        <v>544</v>
      </c>
      <c r="AN23" s="38">
        <v>1.8</v>
      </c>
      <c r="AO23" s="38" t="s">
        <v>545</v>
      </c>
      <c r="AP23" s="38">
        <v>8</v>
      </c>
      <c r="AQ23" s="38">
        <v>0.49</v>
      </c>
      <c r="AR23" s="38">
        <v>4.7</v>
      </c>
      <c r="AS23" s="38" t="s">
        <v>550</v>
      </c>
      <c r="AT23" s="38">
        <v>0.6</v>
      </c>
      <c r="AU23" s="38" t="s">
        <v>545</v>
      </c>
      <c r="AV23" s="38" t="s">
        <v>544</v>
      </c>
      <c r="AW23" s="38">
        <v>0.3</v>
      </c>
      <c r="AX23" s="38">
        <v>1</v>
      </c>
      <c r="AY23" s="38">
        <v>63</v>
      </c>
      <c r="AZ23" s="38" t="s">
        <v>551</v>
      </c>
      <c r="BA23" s="38" t="s">
        <v>549</v>
      </c>
      <c r="BB23" s="38" t="s">
        <v>549</v>
      </c>
      <c r="BC23" s="38">
        <v>0.4</v>
      </c>
      <c r="BD23" s="38" t="s">
        <v>551</v>
      </c>
      <c r="BE23" s="38" t="s">
        <v>549</v>
      </c>
      <c r="BF23" s="38">
        <v>1.2</v>
      </c>
      <c r="BG23" s="38">
        <v>10</v>
      </c>
      <c r="BH23" s="38">
        <v>1</v>
      </c>
      <c r="BI23" s="38">
        <v>1.9</v>
      </c>
      <c r="BJ23" s="38">
        <v>0.1</v>
      </c>
      <c r="BK23" s="38">
        <v>6</v>
      </c>
      <c r="BL23" s="38">
        <v>24.5</v>
      </c>
      <c r="BM23" s="47"/>
      <c r="BN23" s="47"/>
      <c r="BO23" s="47"/>
      <c r="BP23" s="47"/>
      <c r="BQ23" s="47"/>
      <c r="BR23" s="47"/>
      <c r="BS23" s="47"/>
      <c r="BT23" s="47"/>
      <c r="BU23" s="47"/>
      <c r="BV23" s="47"/>
      <c r="BW23" s="47"/>
      <c r="BX23" s="47"/>
      <c r="BY23" s="47"/>
      <c r="BZ23" s="47"/>
      <c r="CA23" s="47"/>
      <c r="CB23" s="47"/>
      <c r="CC23" s="47"/>
      <c r="CD23" s="47"/>
      <c r="CE23" s="47"/>
      <c r="CF23" s="47"/>
      <c r="CG23" s="47"/>
      <c r="CH23" s="47"/>
      <c r="CI23" s="47"/>
      <c r="CJ23" s="47"/>
      <c r="CK23" s="47"/>
      <c r="CL23" s="47"/>
      <c r="CM23" s="47"/>
      <c r="CN23" s="47"/>
      <c r="CO23" s="47"/>
      <c r="CP23" s="47"/>
      <c r="CQ23" s="47"/>
      <c r="CR23" s="47"/>
      <c r="CS23" s="47"/>
      <c r="CT23" s="47"/>
      <c r="CU23" s="47"/>
      <c r="CV23" s="47"/>
      <c r="CW23" s="47"/>
      <c r="CX23" s="47"/>
      <c r="CY23" s="47"/>
      <c r="CZ23" s="47"/>
      <c r="DA23" s="47"/>
      <c r="DB23" s="47"/>
      <c r="DC23" s="47"/>
    </row>
    <row r="24" spans="1:107">
      <c r="A24" s="38" t="s">
        <v>668</v>
      </c>
      <c r="B24" s="38" t="s">
        <v>320</v>
      </c>
      <c r="C24" s="39" t="s">
        <v>542</v>
      </c>
      <c r="D24" s="38">
        <v>0.32</v>
      </c>
      <c r="E24" s="38">
        <v>19.7</v>
      </c>
      <c r="F24" s="38">
        <v>0.46</v>
      </c>
      <c r="G24" s="38">
        <v>0.5</v>
      </c>
      <c r="H24" s="38">
        <v>11.64</v>
      </c>
      <c r="I24" s="38" t="s">
        <v>543</v>
      </c>
      <c r="J24" s="38">
        <v>0.22</v>
      </c>
      <c r="K24" s="38">
        <v>1.8</v>
      </c>
      <c r="L24" s="38">
        <v>0.02</v>
      </c>
      <c r="M24" s="38" t="s">
        <v>544</v>
      </c>
      <c r="N24" s="38">
        <v>5</v>
      </c>
      <c r="O24" s="38">
        <v>10</v>
      </c>
      <c r="P24" s="38">
        <v>31</v>
      </c>
      <c r="Q24" s="38" t="s">
        <v>545</v>
      </c>
      <c r="R24" s="38" t="s">
        <v>546</v>
      </c>
      <c r="S24" s="38" t="s">
        <v>547</v>
      </c>
      <c r="T24" s="38">
        <v>5.0999999999999996</v>
      </c>
      <c r="U24" s="38">
        <v>1</v>
      </c>
      <c r="V24" s="38" t="s">
        <v>548</v>
      </c>
      <c r="W24" s="38">
        <v>0.2</v>
      </c>
      <c r="X24" s="38">
        <v>521</v>
      </c>
      <c r="Y24" s="38">
        <v>0.32</v>
      </c>
      <c r="Z24" s="38">
        <v>0.2</v>
      </c>
      <c r="AA24" s="38">
        <v>0.1</v>
      </c>
      <c r="AB24" s="38" t="s">
        <v>544</v>
      </c>
      <c r="AC24" s="38">
        <v>0.4</v>
      </c>
      <c r="AD24" s="38" t="s">
        <v>544</v>
      </c>
      <c r="AE24" s="38" t="s">
        <v>544</v>
      </c>
      <c r="AF24" s="38">
        <v>7.0000000000000007E-2</v>
      </c>
      <c r="AG24" s="38" t="s">
        <v>547</v>
      </c>
      <c r="AH24" s="38">
        <v>2.4</v>
      </c>
      <c r="AI24" s="38" t="s">
        <v>548</v>
      </c>
      <c r="AJ24" s="38" t="s">
        <v>549</v>
      </c>
      <c r="AK24" s="38">
        <v>436</v>
      </c>
      <c r="AL24" s="38">
        <v>3</v>
      </c>
      <c r="AM24" s="38" t="s">
        <v>544</v>
      </c>
      <c r="AN24" s="38">
        <v>2.1</v>
      </c>
      <c r="AO24" s="38" t="s">
        <v>545</v>
      </c>
      <c r="AP24" s="38">
        <v>7</v>
      </c>
      <c r="AQ24" s="38">
        <v>0.56999999999999995</v>
      </c>
      <c r="AR24" s="38">
        <v>5</v>
      </c>
      <c r="AS24" s="38" t="s">
        <v>550</v>
      </c>
      <c r="AT24" s="38">
        <v>0.4</v>
      </c>
      <c r="AU24" s="38" t="s">
        <v>545</v>
      </c>
      <c r="AV24" s="38" t="s">
        <v>544</v>
      </c>
      <c r="AW24" s="38">
        <v>0.4</v>
      </c>
      <c r="AX24" s="38">
        <v>1</v>
      </c>
      <c r="AY24" s="38">
        <v>64</v>
      </c>
      <c r="AZ24" s="38" t="s">
        <v>551</v>
      </c>
      <c r="BA24" s="38">
        <v>0.05</v>
      </c>
      <c r="BB24" s="38" t="s">
        <v>549</v>
      </c>
      <c r="BC24" s="38">
        <v>0.5</v>
      </c>
      <c r="BD24" s="38" t="s">
        <v>551</v>
      </c>
      <c r="BE24" s="38" t="s">
        <v>549</v>
      </c>
      <c r="BF24" s="38">
        <v>0.99</v>
      </c>
      <c r="BG24" s="38">
        <v>9</v>
      </c>
      <c r="BH24" s="38" t="s">
        <v>544</v>
      </c>
      <c r="BI24" s="38">
        <v>2.1</v>
      </c>
      <c r="BJ24" s="38">
        <v>0.2</v>
      </c>
      <c r="BK24" s="38">
        <v>35</v>
      </c>
      <c r="BL24" s="38">
        <v>8.6999999999999993</v>
      </c>
      <c r="BM24" s="47"/>
      <c r="BN24" s="47"/>
      <c r="BO24" s="47"/>
      <c r="BP24" s="47"/>
      <c r="BQ24" s="47"/>
      <c r="BR24" s="47"/>
      <c r="BS24" s="47"/>
      <c r="BT24" s="47"/>
      <c r="BU24" s="47"/>
      <c r="BV24" s="47"/>
      <c r="BW24" s="47"/>
      <c r="BX24" s="47"/>
      <c r="BY24" s="47"/>
      <c r="BZ24" s="47"/>
      <c r="CA24" s="47"/>
      <c r="CB24" s="47"/>
      <c r="CC24" s="47"/>
      <c r="CD24" s="47"/>
      <c r="CE24" s="47"/>
      <c r="CF24" s="47"/>
      <c r="CG24" s="47"/>
      <c r="CH24" s="47"/>
      <c r="CI24" s="47"/>
      <c r="CJ24" s="47"/>
      <c r="CK24" s="47"/>
      <c r="CL24" s="47"/>
      <c r="CM24" s="47"/>
      <c r="CN24" s="47"/>
      <c r="CO24" s="47"/>
      <c r="CP24" s="47"/>
      <c r="CQ24" s="47"/>
      <c r="CR24" s="47"/>
      <c r="CS24" s="47"/>
      <c r="CT24" s="47"/>
      <c r="CU24" s="47"/>
      <c r="CV24" s="47"/>
      <c r="CW24" s="47"/>
      <c r="CX24" s="47"/>
      <c r="CY24" s="47"/>
      <c r="CZ24" s="47"/>
      <c r="DA24" s="47"/>
      <c r="DB24" s="47"/>
      <c r="DC24" s="47"/>
    </row>
    <row r="25" spans="1:107">
      <c r="A25" s="38" t="s">
        <v>669</v>
      </c>
      <c r="B25" s="38" t="s">
        <v>322</v>
      </c>
      <c r="C25" s="39" t="s">
        <v>542</v>
      </c>
      <c r="D25" s="38">
        <v>0.38</v>
      </c>
      <c r="E25" s="38">
        <v>19.7</v>
      </c>
      <c r="F25" s="38">
        <v>0.48</v>
      </c>
      <c r="G25" s="38">
        <v>0.6</v>
      </c>
      <c r="H25" s="38">
        <v>11.73</v>
      </c>
      <c r="I25" s="38" t="s">
        <v>543</v>
      </c>
      <c r="J25" s="38">
        <v>0.25</v>
      </c>
      <c r="K25" s="38">
        <v>2</v>
      </c>
      <c r="L25" s="38">
        <v>0.02</v>
      </c>
      <c r="M25" s="38" t="s">
        <v>544</v>
      </c>
      <c r="N25" s="38">
        <v>5</v>
      </c>
      <c r="O25" s="38">
        <v>12</v>
      </c>
      <c r="P25" s="38">
        <v>38</v>
      </c>
      <c r="Q25" s="38" t="s">
        <v>545</v>
      </c>
      <c r="R25" s="38" t="s">
        <v>546</v>
      </c>
      <c r="S25" s="38" t="s">
        <v>547</v>
      </c>
      <c r="T25" s="38">
        <v>4.8</v>
      </c>
      <c r="U25" s="38">
        <v>1.1000000000000001</v>
      </c>
      <c r="V25" s="38" t="s">
        <v>548</v>
      </c>
      <c r="W25" s="38">
        <v>0.2</v>
      </c>
      <c r="X25" s="38" t="s">
        <v>548</v>
      </c>
      <c r="Y25" s="38">
        <v>0.3</v>
      </c>
      <c r="Z25" s="38">
        <v>0.19</v>
      </c>
      <c r="AA25" s="38">
        <v>0.09</v>
      </c>
      <c r="AB25" s="38" t="s">
        <v>544</v>
      </c>
      <c r="AC25" s="38">
        <v>0.36</v>
      </c>
      <c r="AD25" s="38" t="s">
        <v>544</v>
      </c>
      <c r="AE25" s="38" t="s">
        <v>544</v>
      </c>
      <c r="AF25" s="38">
        <v>0.06</v>
      </c>
      <c r="AG25" s="38" t="s">
        <v>547</v>
      </c>
      <c r="AH25" s="38">
        <v>2.2999999999999998</v>
      </c>
      <c r="AI25" s="38" t="s">
        <v>548</v>
      </c>
      <c r="AJ25" s="38" t="s">
        <v>549</v>
      </c>
      <c r="AK25" s="38">
        <v>429</v>
      </c>
      <c r="AL25" s="38">
        <v>2</v>
      </c>
      <c r="AM25" s="38" t="s">
        <v>544</v>
      </c>
      <c r="AN25" s="38">
        <v>2</v>
      </c>
      <c r="AO25" s="38" t="s">
        <v>545</v>
      </c>
      <c r="AP25" s="38">
        <v>13</v>
      </c>
      <c r="AQ25" s="38">
        <v>0.54</v>
      </c>
      <c r="AR25" s="38">
        <v>5.8</v>
      </c>
      <c r="AS25" s="38" t="s">
        <v>550</v>
      </c>
      <c r="AT25" s="38">
        <v>0.6</v>
      </c>
      <c r="AU25" s="38" t="s">
        <v>545</v>
      </c>
      <c r="AV25" s="38" t="s">
        <v>544</v>
      </c>
      <c r="AW25" s="38">
        <v>0.3</v>
      </c>
      <c r="AX25" s="38">
        <v>1</v>
      </c>
      <c r="AY25" s="38">
        <v>64</v>
      </c>
      <c r="AZ25" s="38" t="s">
        <v>551</v>
      </c>
      <c r="BA25" s="38" t="s">
        <v>549</v>
      </c>
      <c r="BB25" s="38" t="s">
        <v>549</v>
      </c>
      <c r="BC25" s="38">
        <v>0.5</v>
      </c>
      <c r="BD25" s="38" t="s">
        <v>551</v>
      </c>
      <c r="BE25" s="38" t="s">
        <v>549</v>
      </c>
      <c r="BF25" s="38">
        <v>0.98</v>
      </c>
      <c r="BG25" s="38">
        <v>11</v>
      </c>
      <c r="BH25" s="38">
        <v>1</v>
      </c>
      <c r="BI25" s="38">
        <v>2</v>
      </c>
      <c r="BJ25" s="38">
        <v>0.2</v>
      </c>
      <c r="BK25" s="38">
        <v>11</v>
      </c>
      <c r="BL25" s="38">
        <v>12.4</v>
      </c>
      <c r="BM25" s="47"/>
      <c r="BN25" s="47"/>
      <c r="BO25" s="47"/>
      <c r="BP25" s="47"/>
      <c r="BQ25" s="47"/>
      <c r="BR25" s="47"/>
      <c r="BS25" s="47"/>
      <c r="BT25" s="47"/>
      <c r="BU25" s="47"/>
      <c r="BV25" s="47"/>
      <c r="BW25" s="47"/>
      <c r="BX25" s="47"/>
      <c r="BY25" s="47"/>
      <c r="BZ25" s="47"/>
      <c r="CA25" s="47"/>
      <c r="CB25" s="47"/>
      <c r="CC25" s="47"/>
      <c r="CD25" s="47"/>
      <c r="CE25" s="47"/>
      <c r="CF25" s="47"/>
      <c r="CG25" s="47"/>
      <c r="CH25" s="47"/>
      <c r="CI25" s="47"/>
      <c r="CJ25" s="47"/>
      <c r="CK25" s="47"/>
      <c r="CL25" s="47"/>
      <c r="CM25" s="47"/>
      <c r="CN25" s="47"/>
      <c r="CO25" s="47"/>
      <c r="CP25" s="47"/>
      <c r="CQ25" s="47"/>
      <c r="CR25" s="47"/>
      <c r="CS25" s="47"/>
      <c r="CT25" s="47"/>
      <c r="CU25" s="47"/>
      <c r="CV25" s="47"/>
      <c r="CW25" s="47"/>
      <c r="CX25" s="47"/>
      <c r="CY25" s="47"/>
      <c r="CZ25" s="47"/>
      <c r="DA25" s="47"/>
      <c r="DB25" s="47"/>
      <c r="DC25" s="47"/>
    </row>
    <row r="26" spans="1:107">
      <c r="A26" s="38" t="s">
        <v>670</v>
      </c>
      <c r="B26" s="38" t="s">
        <v>324</v>
      </c>
      <c r="C26" s="39" t="s">
        <v>542</v>
      </c>
      <c r="D26" s="38">
        <v>0.54</v>
      </c>
      <c r="E26" s="38">
        <v>18.899999999999999</v>
      </c>
      <c r="F26" s="38">
        <v>0.45</v>
      </c>
      <c r="G26" s="38">
        <v>0.7</v>
      </c>
      <c r="H26" s="38">
        <v>10.83</v>
      </c>
      <c r="I26" s="38" t="s">
        <v>543</v>
      </c>
      <c r="J26" s="38">
        <v>0.24</v>
      </c>
      <c r="K26" s="38">
        <v>2.9</v>
      </c>
      <c r="L26" s="38">
        <v>0.02</v>
      </c>
      <c r="M26" s="38" t="s">
        <v>544</v>
      </c>
      <c r="N26" s="38">
        <v>5</v>
      </c>
      <c r="O26" s="38">
        <v>17</v>
      </c>
      <c r="P26" s="38">
        <v>50</v>
      </c>
      <c r="Q26" s="38" t="s">
        <v>545</v>
      </c>
      <c r="R26" s="38" t="s">
        <v>546</v>
      </c>
      <c r="S26" s="38" t="s">
        <v>547</v>
      </c>
      <c r="T26" s="38">
        <v>6</v>
      </c>
      <c r="U26" s="38">
        <v>1.5</v>
      </c>
      <c r="V26" s="38" t="s">
        <v>548</v>
      </c>
      <c r="W26" s="38">
        <v>0.3</v>
      </c>
      <c r="X26" s="38" t="s">
        <v>548</v>
      </c>
      <c r="Y26" s="38">
        <v>0.36</v>
      </c>
      <c r="Z26" s="38">
        <v>0.2</v>
      </c>
      <c r="AA26" s="38">
        <v>0.11</v>
      </c>
      <c r="AB26" s="38">
        <v>1</v>
      </c>
      <c r="AC26" s="38">
        <v>0.46</v>
      </c>
      <c r="AD26" s="38" t="s">
        <v>544</v>
      </c>
      <c r="AE26" s="38" t="s">
        <v>544</v>
      </c>
      <c r="AF26" s="38">
        <v>7.0000000000000007E-2</v>
      </c>
      <c r="AG26" s="38" t="s">
        <v>547</v>
      </c>
      <c r="AH26" s="38">
        <v>2.8</v>
      </c>
      <c r="AI26" s="38" t="s">
        <v>548</v>
      </c>
      <c r="AJ26" s="38" t="s">
        <v>549</v>
      </c>
      <c r="AK26" s="38">
        <v>345</v>
      </c>
      <c r="AL26" s="38" t="s">
        <v>554</v>
      </c>
      <c r="AM26" s="38" t="s">
        <v>544</v>
      </c>
      <c r="AN26" s="38">
        <v>2.5</v>
      </c>
      <c r="AO26" s="38" t="s">
        <v>545</v>
      </c>
      <c r="AP26" s="38">
        <v>11</v>
      </c>
      <c r="AQ26" s="38">
        <v>0.7</v>
      </c>
      <c r="AR26" s="38">
        <v>8.4</v>
      </c>
      <c r="AS26" s="38" t="s">
        <v>550</v>
      </c>
      <c r="AT26" s="38">
        <v>0.7</v>
      </c>
      <c r="AU26" s="38" t="s">
        <v>545</v>
      </c>
      <c r="AV26" s="38" t="s">
        <v>544</v>
      </c>
      <c r="AW26" s="38">
        <v>0.5</v>
      </c>
      <c r="AX26" s="38">
        <v>1</v>
      </c>
      <c r="AY26" s="38">
        <v>70</v>
      </c>
      <c r="AZ26" s="38" t="s">
        <v>551</v>
      </c>
      <c r="BA26" s="38">
        <v>0.06</v>
      </c>
      <c r="BB26" s="38" t="s">
        <v>549</v>
      </c>
      <c r="BC26" s="38">
        <v>0.6</v>
      </c>
      <c r="BD26" s="38" t="s">
        <v>551</v>
      </c>
      <c r="BE26" s="38" t="s">
        <v>549</v>
      </c>
      <c r="BF26" s="38">
        <v>0.82</v>
      </c>
      <c r="BG26" s="38">
        <v>10</v>
      </c>
      <c r="BH26" s="38">
        <v>1</v>
      </c>
      <c r="BI26" s="38">
        <v>2.4</v>
      </c>
      <c r="BJ26" s="38">
        <v>0.2</v>
      </c>
      <c r="BK26" s="38">
        <v>5</v>
      </c>
      <c r="BL26" s="38">
        <v>14.7</v>
      </c>
      <c r="BM26" s="47"/>
      <c r="BN26" s="47"/>
      <c r="BO26" s="47"/>
      <c r="BP26" s="47"/>
      <c r="BQ26" s="47"/>
      <c r="BR26" s="47"/>
      <c r="BS26" s="47"/>
      <c r="BT26" s="47"/>
      <c r="BU26" s="47"/>
      <c r="BV26" s="47"/>
      <c r="BW26" s="47"/>
      <c r="BX26" s="47"/>
      <c r="BY26" s="47"/>
      <c r="BZ26" s="47"/>
      <c r="CA26" s="47"/>
      <c r="CB26" s="47"/>
      <c r="CC26" s="47"/>
      <c r="CD26" s="47"/>
      <c r="CE26" s="47"/>
      <c r="CF26" s="47"/>
      <c r="CG26" s="47"/>
      <c r="CH26" s="47"/>
      <c r="CI26" s="47"/>
      <c r="CJ26" s="47"/>
      <c r="CK26" s="47"/>
      <c r="CL26" s="47"/>
      <c r="CM26" s="47"/>
      <c r="CN26" s="47"/>
      <c r="CO26" s="47"/>
      <c r="CP26" s="47"/>
      <c r="CQ26" s="47"/>
      <c r="CR26" s="47"/>
      <c r="CS26" s="47"/>
      <c r="CT26" s="47"/>
      <c r="CU26" s="47"/>
      <c r="CV26" s="47"/>
      <c r="CW26" s="47"/>
      <c r="CX26" s="47"/>
      <c r="CY26" s="47"/>
      <c r="CZ26" s="47"/>
      <c r="DA26" s="47"/>
      <c r="DB26" s="47"/>
      <c r="DC26" s="47"/>
    </row>
    <row r="27" spans="1:107">
      <c r="A27" s="38" t="s">
        <v>671</v>
      </c>
      <c r="B27" s="38" t="s">
        <v>326</v>
      </c>
      <c r="C27" s="39" t="s">
        <v>542</v>
      </c>
      <c r="D27" s="38">
        <v>0.42</v>
      </c>
      <c r="E27" s="38">
        <v>18.600000000000001</v>
      </c>
      <c r="F27" s="38">
        <v>0.43</v>
      </c>
      <c r="G27" s="38">
        <v>0.5</v>
      </c>
      <c r="H27" s="38">
        <v>10.83</v>
      </c>
      <c r="I27" s="38" t="s">
        <v>543</v>
      </c>
      <c r="J27" s="38">
        <v>0.23</v>
      </c>
      <c r="K27" s="38">
        <v>2.1</v>
      </c>
      <c r="L27" s="38">
        <v>0.02</v>
      </c>
      <c r="M27" s="38" t="s">
        <v>544</v>
      </c>
      <c r="N27" s="38" t="s">
        <v>545</v>
      </c>
      <c r="O27" s="38">
        <v>15</v>
      </c>
      <c r="P27" s="38">
        <v>32</v>
      </c>
      <c r="Q27" s="38" t="s">
        <v>545</v>
      </c>
      <c r="R27" s="38" t="s">
        <v>546</v>
      </c>
      <c r="S27" s="38" t="s">
        <v>547</v>
      </c>
      <c r="T27" s="38">
        <v>5.8</v>
      </c>
      <c r="U27" s="38">
        <v>1.4</v>
      </c>
      <c r="V27" s="38">
        <v>17</v>
      </c>
      <c r="W27" s="38">
        <v>0.4</v>
      </c>
      <c r="X27" s="38" t="s">
        <v>548</v>
      </c>
      <c r="Y27" s="38">
        <v>0.36</v>
      </c>
      <c r="Z27" s="38">
        <v>0.22</v>
      </c>
      <c r="AA27" s="38">
        <v>0.12</v>
      </c>
      <c r="AB27" s="38" t="s">
        <v>544</v>
      </c>
      <c r="AC27" s="38">
        <v>0.47</v>
      </c>
      <c r="AD27" s="38" t="s">
        <v>544</v>
      </c>
      <c r="AE27" s="38" t="s">
        <v>544</v>
      </c>
      <c r="AF27" s="38">
        <v>7.0000000000000007E-2</v>
      </c>
      <c r="AG27" s="38" t="s">
        <v>547</v>
      </c>
      <c r="AH27" s="38">
        <v>2.7</v>
      </c>
      <c r="AI27" s="38" t="s">
        <v>548</v>
      </c>
      <c r="AJ27" s="38" t="s">
        <v>549</v>
      </c>
      <c r="AK27" s="38">
        <v>337</v>
      </c>
      <c r="AL27" s="38" t="s">
        <v>554</v>
      </c>
      <c r="AM27" s="38" t="s">
        <v>544</v>
      </c>
      <c r="AN27" s="38">
        <v>2.4</v>
      </c>
      <c r="AO27" s="38">
        <v>12</v>
      </c>
      <c r="AP27" s="38">
        <v>8</v>
      </c>
      <c r="AQ27" s="38">
        <v>0.65</v>
      </c>
      <c r="AR27" s="38">
        <v>6.8</v>
      </c>
      <c r="AS27" s="38" t="s">
        <v>550</v>
      </c>
      <c r="AT27" s="38">
        <v>0.6</v>
      </c>
      <c r="AU27" s="38" t="s">
        <v>545</v>
      </c>
      <c r="AV27" s="38" t="s">
        <v>544</v>
      </c>
      <c r="AW27" s="38">
        <v>0.5</v>
      </c>
      <c r="AX27" s="38">
        <v>1</v>
      </c>
      <c r="AY27" s="38">
        <v>101</v>
      </c>
      <c r="AZ27" s="38" t="s">
        <v>551</v>
      </c>
      <c r="BA27" s="38">
        <v>0.06</v>
      </c>
      <c r="BB27" s="38" t="s">
        <v>549</v>
      </c>
      <c r="BC27" s="38">
        <v>0.5</v>
      </c>
      <c r="BD27" s="38" t="s">
        <v>551</v>
      </c>
      <c r="BE27" s="38" t="s">
        <v>549</v>
      </c>
      <c r="BF27" s="38">
        <v>0.73</v>
      </c>
      <c r="BG27" s="38">
        <v>9</v>
      </c>
      <c r="BH27" s="38">
        <v>1</v>
      </c>
      <c r="BI27" s="38">
        <v>2.2999999999999998</v>
      </c>
      <c r="BJ27" s="38">
        <v>0.2</v>
      </c>
      <c r="BK27" s="38">
        <v>5</v>
      </c>
      <c r="BL27" s="38">
        <v>10.199999999999999</v>
      </c>
      <c r="BM27" s="47"/>
      <c r="BN27" s="47"/>
      <c r="BO27" s="47"/>
      <c r="BP27" s="47"/>
      <c r="BQ27" s="47"/>
      <c r="BR27" s="47"/>
      <c r="BS27" s="47"/>
      <c r="BT27" s="47"/>
      <c r="BU27" s="47"/>
      <c r="BV27" s="47"/>
      <c r="BW27" s="47"/>
      <c r="BX27" s="47"/>
      <c r="BY27" s="47"/>
      <c r="BZ27" s="47"/>
      <c r="CA27" s="47"/>
      <c r="CB27" s="47"/>
      <c r="CC27" s="47"/>
      <c r="CD27" s="47"/>
      <c r="CE27" s="47"/>
      <c r="CF27" s="47"/>
      <c r="CG27" s="47"/>
      <c r="CH27" s="47"/>
      <c r="CI27" s="47"/>
      <c r="CJ27" s="47"/>
      <c r="CK27" s="47"/>
      <c r="CL27" s="47"/>
      <c r="CM27" s="47"/>
      <c r="CN27" s="47"/>
      <c r="CO27" s="47"/>
      <c r="CP27" s="47"/>
      <c r="CQ27" s="47"/>
      <c r="CR27" s="47"/>
      <c r="CS27" s="47"/>
      <c r="CT27" s="47"/>
      <c r="CU27" s="47"/>
      <c r="CV27" s="47"/>
      <c r="CW27" s="47"/>
      <c r="CX27" s="47"/>
      <c r="CY27" s="47"/>
      <c r="CZ27" s="47"/>
      <c r="DA27" s="47"/>
      <c r="DB27" s="47"/>
      <c r="DC27" s="47"/>
    </row>
    <row r="28" spans="1:107">
      <c r="A28" s="38" t="s">
        <v>672</v>
      </c>
      <c r="B28" s="38" t="s">
        <v>328</v>
      </c>
      <c r="C28" s="39" t="s">
        <v>542</v>
      </c>
      <c r="D28" s="38">
        <v>0.46</v>
      </c>
      <c r="E28" s="38">
        <v>19.600000000000001</v>
      </c>
      <c r="F28" s="38">
        <v>0.42</v>
      </c>
      <c r="G28" s="38">
        <v>0.6</v>
      </c>
      <c r="H28" s="38">
        <v>11.45</v>
      </c>
      <c r="I28" s="38" t="s">
        <v>543</v>
      </c>
      <c r="J28" s="38">
        <v>0.21</v>
      </c>
      <c r="K28" s="38">
        <v>2.2999999999999998</v>
      </c>
      <c r="L28" s="38">
        <v>0.02</v>
      </c>
      <c r="M28" s="38" t="s">
        <v>544</v>
      </c>
      <c r="N28" s="38" t="s">
        <v>545</v>
      </c>
      <c r="O28" s="38">
        <v>15</v>
      </c>
      <c r="P28" s="38">
        <v>47</v>
      </c>
      <c r="Q28" s="38" t="s">
        <v>545</v>
      </c>
      <c r="R28" s="38" t="s">
        <v>546</v>
      </c>
      <c r="S28" s="38" t="s">
        <v>547</v>
      </c>
      <c r="T28" s="38">
        <v>5.8</v>
      </c>
      <c r="U28" s="38">
        <v>1.3</v>
      </c>
      <c r="V28" s="38" t="s">
        <v>548</v>
      </c>
      <c r="W28" s="38">
        <v>0.3</v>
      </c>
      <c r="X28" s="38" t="s">
        <v>548</v>
      </c>
      <c r="Y28" s="38">
        <v>0.33</v>
      </c>
      <c r="Z28" s="38">
        <v>0.22</v>
      </c>
      <c r="AA28" s="38">
        <v>0.12</v>
      </c>
      <c r="AB28" s="38">
        <v>1</v>
      </c>
      <c r="AC28" s="38">
        <v>0.47</v>
      </c>
      <c r="AD28" s="38" t="s">
        <v>544</v>
      </c>
      <c r="AE28" s="38" t="s">
        <v>544</v>
      </c>
      <c r="AF28" s="38">
        <v>0.08</v>
      </c>
      <c r="AG28" s="38" t="s">
        <v>547</v>
      </c>
      <c r="AH28" s="38">
        <v>2.7</v>
      </c>
      <c r="AI28" s="38" t="s">
        <v>548</v>
      </c>
      <c r="AJ28" s="38" t="s">
        <v>549</v>
      </c>
      <c r="AK28" s="38">
        <v>351</v>
      </c>
      <c r="AL28" s="38" t="s">
        <v>554</v>
      </c>
      <c r="AM28" s="38" t="s">
        <v>544</v>
      </c>
      <c r="AN28" s="38">
        <v>2.6</v>
      </c>
      <c r="AO28" s="38" t="s">
        <v>545</v>
      </c>
      <c r="AP28" s="38">
        <v>7</v>
      </c>
      <c r="AQ28" s="38">
        <v>0.64</v>
      </c>
      <c r="AR28" s="38">
        <v>7</v>
      </c>
      <c r="AS28" s="38" t="s">
        <v>550</v>
      </c>
      <c r="AT28" s="38">
        <v>0.7</v>
      </c>
      <c r="AU28" s="38" t="s">
        <v>545</v>
      </c>
      <c r="AV28" s="38" t="s">
        <v>544</v>
      </c>
      <c r="AW28" s="38">
        <v>0.5</v>
      </c>
      <c r="AX28" s="38">
        <v>1</v>
      </c>
      <c r="AY28" s="38">
        <v>125</v>
      </c>
      <c r="AZ28" s="38" t="s">
        <v>551</v>
      </c>
      <c r="BA28" s="38">
        <v>7.0000000000000007E-2</v>
      </c>
      <c r="BB28" s="38" t="s">
        <v>549</v>
      </c>
      <c r="BC28" s="38">
        <v>0.6</v>
      </c>
      <c r="BD28" s="38" t="s">
        <v>551</v>
      </c>
      <c r="BE28" s="38" t="s">
        <v>549</v>
      </c>
      <c r="BF28" s="38">
        <v>0.91</v>
      </c>
      <c r="BG28" s="38">
        <v>9</v>
      </c>
      <c r="BH28" s="38" t="s">
        <v>544</v>
      </c>
      <c r="BI28" s="38">
        <v>2.4</v>
      </c>
      <c r="BJ28" s="38">
        <v>0.2</v>
      </c>
      <c r="BK28" s="38">
        <v>9</v>
      </c>
      <c r="BL28" s="38">
        <v>12.1</v>
      </c>
      <c r="BM28" s="47"/>
      <c r="BN28" s="47"/>
      <c r="BO28" s="47"/>
      <c r="BP28" s="47"/>
      <c r="BQ28" s="47"/>
      <c r="BR28" s="47"/>
      <c r="BS28" s="47"/>
      <c r="BT28" s="47"/>
      <c r="BU28" s="47"/>
      <c r="BV28" s="47"/>
      <c r="BW28" s="47"/>
      <c r="BX28" s="47"/>
      <c r="BY28" s="47"/>
      <c r="BZ28" s="47"/>
      <c r="CA28" s="47"/>
      <c r="CB28" s="47"/>
      <c r="CC28" s="47"/>
      <c r="CD28" s="47"/>
      <c r="CE28" s="47"/>
      <c r="CF28" s="47"/>
      <c r="CG28" s="47"/>
      <c r="CH28" s="47"/>
      <c r="CI28" s="47"/>
      <c r="CJ28" s="47"/>
      <c r="CK28" s="47"/>
      <c r="CL28" s="47"/>
      <c r="CM28" s="47"/>
      <c r="CN28" s="47"/>
      <c r="CO28" s="47"/>
      <c r="CP28" s="47"/>
      <c r="CQ28" s="47"/>
      <c r="CR28" s="47"/>
      <c r="CS28" s="47"/>
      <c r="CT28" s="47"/>
      <c r="CU28" s="47"/>
      <c r="CV28" s="47"/>
      <c r="CW28" s="47"/>
      <c r="CX28" s="47"/>
      <c r="CY28" s="47"/>
      <c r="CZ28" s="47"/>
      <c r="DA28" s="47"/>
      <c r="DB28" s="47"/>
      <c r="DC28" s="47"/>
    </row>
    <row r="29" spans="1:107">
      <c r="A29" s="38" t="s">
        <v>673</v>
      </c>
      <c r="B29" s="38" t="s">
        <v>330</v>
      </c>
      <c r="C29" s="39" t="s">
        <v>542</v>
      </c>
      <c r="D29" s="38">
        <v>0.51</v>
      </c>
      <c r="E29" s="38">
        <v>19</v>
      </c>
      <c r="F29" s="38">
        <v>0.53</v>
      </c>
      <c r="G29" s="38">
        <v>0.7</v>
      </c>
      <c r="H29" s="38">
        <v>11.06</v>
      </c>
      <c r="I29" s="38" t="s">
        <v>543</v>
      </c>
      <c r="J29" s="38">
        <v>0.33</v>
      </c>
      <c r="K29" s="38">
        <v>2.8</v>
      </c>
      <c r="L29" s="38">
        <v>0.02</v>
      </c>
      <c r="M29" s="38" t="s">
        <v>544</v>
      </c>
      <c r="N29" s="38">
        <v>6</v>
      </c>
      <c r="O29" s="38">
        <v>17</v>
      </c>
      <c r="P29" s="38">
        <v>44</v>
      </c>
      <c r="Q29" s="38" t="s">
        <v>545</v>
      </c>
      <c r="R29" s="38" t="s">
        <v>546</v>
      </c>
      <c r="S29" s="38" t="s">
        <v>547</v>
      </c>
      <c r="T29" s="38">
        <v>6.1</v>
      </c>
      <c r="U29" s="38">
        <v>1.6</v>
      </c>
      <c r="V29" s="38">
        <v>17</v>
      </c>
      <c r="W29" s="38">
        <v>0.3</v>
      </c>
      <c r="X29" s="38" t="s">
        <v>548</v>
      </c>
      <c r="Y29" s="38">
        <v>0.32</v>
      </c>
      <c r="Z29" s="38">
        <v>0.25</v>
      </c>
      <c r="AA29" s="38">
        <v>0.1</v>
      </c>
      <c r="AB29" s="38">
        <v>1</v>
      </c>
      <c r="AC29" s="38">
        <v>0.44</v>
      </c>
      <c r="AD29" s="38" t="s">
        <v>544</v>
      </c>
      <c r="AE29" s="38" t="s">
        <v>544</v>
      </c>
      <c r="AF29" s="38">
        <v>7.0000000000000007E-2</v>
      </c>
      <c r="AG29" s="38" t="s">
        <v>547</v>
      </c>
      <c r="AH29" s="38">
        <v>2.8</v>
      </c>
      <c r="AI29" s="38" t="s">
        <v>548</v>
      </c>
      <c r="AJ29" s="38" t="s">
        <v>549</v>
      </c>
      <c r="AK29" s="38">
        <v>349</v>
      </c>
      <c r="AL29" s="38" t="s">
        <v>554</v>
      </c>
      <c r="AM29" s="38" t="s">
        <v>544</v>
      </c>
      <c r="AN29" s="38">
        <v>2.5</v>
      </c>
      <c r="AO29" s="38">
        <v>12</v>
      </c>
      <c r="AP29" s="38">
        <v>10</v>
      </c>
      <c r="AQ29" s="38">
        <v>0.68</v>
      </c>
      <c r="AR29" s="38">
        <v>7.7</v>
      </c>
      <c r="AS29" s="38" t="s">
        <v>550</v>
      </c>
      <c r="AT29" s="38">
        <v>0.5</v>
      </c>
      <c r="AU29" s="38" t="s">
        <v>545</v>
      </c>
      <c r="AV29" s="38" t="s">
        <v>544</v>
      </c>
      <c r="AW29" s="38">
        <v>0.5</v>
      </c>
      <c r="AX29" s="38">
        <v>1</v>
      </c>
      <c r="AY29" s="38">
        <v>73</v>
      </c>
      <c r="AZ29" s="38" t="s">
        <v>551</v>
      </c>
      <c r="BA29" s="38">
        <v>0.06</v>
      </c>
      <c r="BB29" s="38" t="s">
        <v>549</v>
      </c>
      <c r="BC29" s="38">
        <v>0.6</v>
      </c>
      <c r="BD29" s="38" t="s">
        <v>551</v>
      </c>
      <c r="BE29" s="38" t="s">
        <v>549</v>
      </c>
      <c r="BF29" s="38">
        <v>0.81</v>
      </c>
      <c r="BG29" s="38">
        <v>9</v>
      </c>
      <c r="BH29" s="38" t="s">
        <v>544</v>
      </c>
      <c r="BI29" s="38">
        <v>2.2999999999999998</v>
      </c>
      <c r="BJ29" s="38">
        <v>0.2</v>
      </c>
      <c r="BK29" s="38">
        <v>7</v>
      </c>
      <c r="BL29" s="38">
        <v>18.5</v>
      </c>
      <c r="BM29" s="47"/>
      <c r="BN29" s="47"/>
      <c r="BO29" s="47"/>
      <c r="BP29" s="47"/>
      <c r="BQ29" s="47"/>
      <c r="BR29" s="47"/>
      <c r="BS29" s="47"/>
      <c r="BT29" s="47"/>
      <c r="BU29" s="47"/>
      <c r="BV29" s="47"/>
      <c r="BW29" s="47"/>
      <c r="BX29" s="47"/>
      <c r="BY29" s="47"/>
      <c r="BZ29" s="47"/>
      <c r="CA29" s="47"/>
      <c r="CB29" s="47"/>
      <c r="CC29" s="47"/>
      <c r="CD29" s="47"/>
      <c r="CE29" s="47"/>
      <c r="CF29" s="47"/>
      <c r="CG29" s="47"/>
      <c r="CH29" s="47"/>
      <c r="CI29" s="47"/>
      <c r="CJ29" s="47"/>
      <c r="CK29" s="47"/>
      <c r="CL29" s="47"/>
      <c r="CM29" s="47"/>
      <c r="CN29" s="47"/>
      <c r="CO29" s="47"/>
      <c r="CP29" s="47"/>
      <c r="CQ29" s="47"/>
      <c r="CR29" s="47"/>
      <c r="CS29" s="47"/>
      <c r="CT29" s="47"/>
      <c r="CU29" s="47"/>
      <c r="CV29" s="47"/>
      <c r="CW29" s="47"/>
      <c r="CX29" s="47"/>
      <c r="CY29" s="47"/>
      <c r="CZ29" s="47"/>
      <c r="DA29" s="47"/>
      <c r="DB29" s="47"/>
      <c r="DC29" s="47"/>
    </row>
    <row r="30" spans="1:107">
      <c r="A30" s="38" t="s">
        <v>674</v>
      </c>
      <c r="B30" s="38" t="s">
        <v>332</v>
      </c>
      <c r="C30" s="39" t="s">
        <v>542</v>
      </c>
      <c r="D30" s="38">
        <v>0.92</v>
      </c>
      <c r="E30" s="38">
        <v>17.899999999999999</v>
      </c>
      <c r="F30" s="38">
        <v>0.49</v>
      </c>
      <c r="G30" s="38">
        <v>1.2</v>
      </c>
      <c r="H30" s="38">
        <v>10.48</v>
      </c>
      <c r="I30" s="38" t="s">
        <v>543</v>
      </c>
      <c r="J30" s="38">
        <v>0.28000000000000003</v>
      </c>
      <c r="K30" s="38">
        <v>5.8</v>
      </c>
      <c r="L30" s="38">
        <v>0.04</v>
      </c>
      <c r="M30" s="38" t="s">
        <v>544</v>
      </c>
      <c r="N30" s="38" t="s">
        <v>545</v>
      </c>
      <c r="O30" s="38">
        <v>20</v>
      </c>
      <c r="P30" s="38">
        <v>102</v>
      </c>
      <c r="Q30" s="38" t="s">
        <v>545</v>
      </c>
      <c r="R30" s="38" t="s">
        <v>546</v>
      </c>
      <c r="S30" s="38" t="s">
        <v>547</v>
      </c>
      <c r="T30" s="38">
        <v>8.6</v>
      </c>
      <c r="U30" s="38">
        <v>1.7</v>
      </c>
      <c r="V30" s="38">
        <v>10</v>
      </c>
      <c r="W30" s="38">
        <v>0.3</v>
      </c>
      <c r="X30" s="38" t="s">
        <v>548</v>
      </c>
      <c r="Y30" s="38">
        <v>0.57999999999999996</v>
      </c>
      <c r="Z30" s="38">
        <v>0.34</v>
      </c>
      <c r="AA30" s="38">
        <v>0.18</v>
      </c>
      <c r="AB30" s="38">
        <v>2</v>
      </c>
      <c r="AC30" s="38">
        <v>0.69</v>
      </c>
      <c r="AD30" s="38" t="s">
        <v>544</v>
      </c>
      <c r="AE30" s="38" t="s">
        <v>544</v>
      </c>
      <c r="AF30" s="38">
        <v>0.12</v>
      </c>
      <c r="AG30" s="38" t="s">
        <v>547</v>
      </c>
      <c r="AH30" s="38">
        <v>4</v>
      </c>
      <c r="AI30" s="38" t="s">
        <v>548</v>
      </c>
      <c r="AJ30" s="38">
        <v>0.06</v>
      </c>
      <c r="AK30" s="38">
        <v>333</v>
      </c>
      <c r="AL30" s="38" t="s">
        <v>554</v>
      </c>
      <c r="AM30" s="38" t="s">
        <v>544</v>
      </c>
      <c r="AN30" s="38">
        <v>3.8</v>
      </c>
      <c r="AO30" s="38" t="s">
        <v>545</v>
      </c>
      <c r="AP30" s="38">
        <v>9</v>
      </c>
      <c r="AQ30" s="38">
        <v>0.96</v>
      </c>
      <c r="AR30" s="38">
        <v>12.8</v>
      </c>
      <c r="AS30" s="38" t="s">
        <v>550</v>
      </c>
      <c r="AT30" s="38">
        <v>0.6</v>
      </c>
      <c r="AU30" s="38" t="s">
        <v>545</v>
      </c>
      <c r="AV30" s="38" t="s">
        <v>544</v>
      </c>
      <c r="AW30" s="38">
        <v>0.8</v>
      </c>
      <c r="AX30" s="38">
        <v>1</v>
      </c>
      <c r="AY30" s="38">
        <v>141</v>
      </c>
      <c r="AZ30" s="38" t="s">
        <v>551</v>
      </c>
      <c r="BA30" s="38">
        <v>0.09</v>
      </c>
      <c r="BB30" s="38" t="s">
        <v>549</v>
      </c>
      <c r="BC30" s="38">
        <v>0.9</v>
      </c>
      <c r="BD30" s="38" t="s">
        <v>551</v>
      </c>
      <c r="BE30" s="38">
        <v>0.05</v>
      </c>
      <c r="BF30" s="38">
        <v>0.8</v>
      </c>
      <c r="BG30" s="38">
        <v>13</v>
      </c>
      <c r="BH30" s="38">
        <v>1</v>
      </c>
      <c r="BI30" s="38">
        <v>3.6</v>
      </c>
      <c r="BJ30" s="38">
        <v>0.4</v>
      </c>
      <c r="BK30" s="38">
        <v>7</v>
      </c>
      <c r="BL30" s="38">
        <v>37.5</v>
      </c>
      <c r="BM30" s="47"/>
      <c r="BN30" s="47"/>
      <c r="BO30" s="47"/>
      <c r="BP30" s="47"/>
      <c r="BQ30" s="47"/>
      <c r="BR30" s="47"/>
      <c r="BS30" s="47"/>
      <c r="BT30" s="47"/>
      <c r="BU30" s="47"/>
      <c r="BV30" s="47"/>
      <c r="BW30" s="47"/>
      <c r="BX30" s="47"/>
      <c r="BY30" s="47"/>
      <c r="BZ30" s="47"/>
      <c r="CA30" s="47"/>
      <c r="CB30" s="47"/>
      <c r="CC30" s="47"/>
      <c r="CD30" s="47"/>
      <c r="CE30" s="47"/>
      <c r="CF30" s="47"/>
      <c r="CG30" s="47"/>
      <c r="CH30" s="47"/>
      <c r="CI30" s="47"/>
      <c r="CJ30" s="47"/>
      <c r="CK30" s="47"/>
      <c r="CL30" s="47"/>
      <c r="CM30" s="47"/>
      <c r="CN30" s="47"/>
      <c r="CO30" s="47"/>
      <c r="CP30" s="47"/>
      <c r="CQ30" s="47"/>
      <c r="CR30" s="47"/>
      <c r="CS30" s="47"/>
      <c r="CT30" s="47"/>
      <c r="CU30" s="47"/>
      <c r="CV30" s="47"/>
      <c r="CW30" s="47"/>
      <c r="CX30" s="47"/>
      <c r="CY30" s="47"/>
      <c r="CZ30" s="47"/>
      <c r="DA30" s="47"/>
      <c r="DB30" s="47"/>
      <c r="DC30" s="47"/>
    </row>
    <row r="31" spans="1:107">
      <c r="A31" s="38" t="s">
        <v>675</v>
      </c>
      <c r="B31" s="38" t="s">
        <v>334</v>
      </c>
      <c r="C31" s="39" t="s">
        <v>542</v>
      </c>
      <c r="D31" s="38">
        <v>0.64</v>
      </c>
      <c r="E31" s="38">
        <v>18.8</v>
      </c>
      <c r="F31" s="38">
        <v>0.44</v>
      </c>
      <c r="G31" s="38">
        <v>0.9</v>
      </c>
      <c r="H31" s="38">
        <v>11.11</v>
      </c>
      <c r="I31" s="38" t="s">
        <v>543</v>
      </c>
      <c r="J31" s="38">
        <v>0.23</v>
      </c>
      <c r="K31" s="38">
        <v>3.8</v>
      </c>
      <c r="L31" s="38">
        <v>0.03</v>
      </c>
      <c r="M31" s="38" t="s">
        <v>544</v>
      </c>
      <c r="N31" s="38">
        <v>5</v>
      </c>
      <c r="O31" s="38">
        <v>19</v>
      </c>
      <c r="P31" s="38">
        <v>66</v>
      </c>
      <c r="Q31" s="38" t="s">
        <v>545</v>
      </c>
      <c r="R31" s="38" t="s">
        <v>546</v>
      </c>
      <c r="S31" s="38" t="s">
        <v>547</v>
      </c>
      <c r="T31" s="38">
        <v>7.4</v>
      </c>
      <c r="U31" s="38">
        <v>1.4</v>
      </c>
      <c r="V31" s="38" t="s">
        <v>548</v>
      </c>
      <c r="W31" s="38">
        <v>0.2</v>
      </c>
      <c r="X31" s="38" t="s">
        <v>548</v>
      </c>
      <c r="Y31" s="38">
        <v>0.47</v>
      </c>
      <c r="Z31" s="38">
        <v>0.28999999999999998</v>
      </c>
      <c r="AA31" s="38">
        <v>0.14000000000000001</v>
      </c>
      <c r="AB31" s="38">
        <v>2</v>
      </c>
      <c r="AC31" s="38">
        <v>0.6</v>
      </c>
      <c r="AD31" s="38" t="s">
        <v>544</v>
      </c>
      <c r="AE31" s="38" t="s">
        <v>544</v>
      </c>
      <c r="AF31" s="38">
        <v>0.11</v>
      </c>
      <c r="AG31" s="38" t="s">
        <v>547</v>
      </c>
      <c r="AH31" s="38">
        <v>3.4</v>
      </c>
      <c r="AI31" s="38" t="s">
        <v>548</v>
      </c>
      <c r="AJ31" s="38" t="s">
        <v>549</v>
      </c>
      <c r="AK31" s="38">
        <v>342</v>
      </c>
      <c r="AL31" s="38" t="s">
        <v>554</v>
      </c>
      <c r="AM31" s="38" t="s">
        <v>544</v>
      </c>
      <c r="AN31" s="38">
        <v>3.3</v>
      </c>
      <c r="AO31" s="38" t="s">
        <v>545</v>
      </c>
      <c r="AP31" s="38">
        <v>7</v>
      </c>
      <c r="AQ31" s="38">
        <v>0.84</v>
      </c>
      <c r="AR31" s="38">
        <v>9.1</v>
      </c>
      <c r="AS31" s="38" t="s">
        <v>550</v>
      </c>
      <c r="AT31" s="38">
        <v>0.8</v>
      </c>
      <c r="AU31" s="38" t="s">
        <v>545</v>
      </c>
      <c r="AV31" s="38" t="s">
        <v>544</v>
      </c>
      <c r="AW31" s="38">
        <v>0.6</v>
      </c>
      <c r="AX31" s="38">
        <v>1</v>
      </c>
      <c r="AY31" s="38">
        <v>67</v>
      </c>
      <c r="AZ31" s="38" t="s">
        <v>551</v>
      </c>
      <c r="BA31" s="38">
        <v>7.0000000000000007E-2</v>
      </c>
      <c r="BB31" s="38" t="s">
        <v>549</v>
      </c>
      <c r="BC31" s="38">
        <v>0.7</v>
      </c>
      <c r="BD31" s="38" t="s">
        <v>551</v>
      </c>
      <c r="BE31" s="38" t="s">
        <v>549</v>
      </c>
      <c r="BF31" s="38">
        <v>0.7</v>
      </c>
      <c r="BG31" s="38">
        <v>10</v>
      </c>
      <c r="BH31" s="38" t="s">
        <v>544</v>
      </c>
      <c r="BI31" s="38">
        <v>3.1</v>
      </c>
      <c r="BJ31" s="38">
        <v>0.3</v>
      </c>
      <c r="BK31" s="38">
        <v>6</v>
      </c>
      <c r="BL31" s="38">
        <v>27.6</v>
      </c>
      <c r="BM31" s="47"/>
      <c r="BN31" s="47"/>
      <c r="BO31" s="47"/>
      <c r="BP31" s="47"/>
      <c r="BQ31" s="47"/>
      <c r="BR31" s="47"/>
      <c r="BS31" s="47"/>
      <c r="BT31" s="47"/>
      <c r="BU31" s="47"/>
      <c r="BV31" s="47"/>
      <c r="BW31" s="47"/>
      <c r="BX31" s="47"/>
      <c r="BY31" s="47"/>
      <c r="BZ31" s="47"/>
      <c r="CA31" s="47"/>
      <c r="CB31" s="47"/>
      <c r="CC31" s="47"/>
      <c r="CD31" s="47"/>
      <c r="CE31" s="47"/>
      <c r="CF31" s="47"/>
      <c r="CG31" s="47"/>
      <c r="CH31" s="47"/>
      <c r="CI31" s="47"/>
      <c r="CJ31" s="47"/>
      <c r="CK31" s="47"/>
      <c r="CL31" s="47"/>
      <c r="CM31" s="47"/>
      <c r="CN31" s="47"/>
      <c r="CO31" s="47"/>
      <c r="CP31" s="47"/>
      <c r="CQ31" s="47"/>
      <c r="CR31" s="47"/>
      <c r="CS31" s="47"/>
      <c r="CT31" s="47"/>
      <c r="CU31" s="47"/>
      <c r="CV31" s="47"/>
      <c r="CW31" s="47"/>
      <c r="CX31" s="47"/>
      <c r="CY31" s="47"/>
      <c r="CZ31" s="47"/>
      <c r="DA31" s="47"/>
      <c r="DB31" s="47"/>
      <c r="DC31" s="47"/>
    </row>
    <row r="32" spans="1:107">
      <c r="A32" s="38" t="s">
        <v>676</v>
      </c>
      <c r="B32" s="38" t="s">
        <v>336</v>
      </c>
      <c r="C32" s="38"/>
      <c r="D32" s="38">
        <v>0.79</v>
      </c>
      <c r="E32" s="38">
        <v>18.3</v>
      </c>
      <c r="F32" s="38">
        <v>0.48</v>
      </c>
      <c r="G32" s="38">
        <v>1.1000000000000001</v>
      </c>
      <c r="H32" s="38">
        <v>10.8</v>
      </c>
      <c r="I32" s="38" t="s">
        <v>543</v>
      </c>
      <c r="J32" s="38">
        <v>0.28000000000000003</v>
      </c>
      <c r="K32" s="38">
        <v>4.8</v>
      </c>
      <c r="L32" s="38">
        <v>0.03</v>
      </c>
      <c r="M32" s="38" t="s">
        <v>544</v>
      </c>
      <c r="N32" s="38" t="s">
        <v>545</v>
      </c>
      <c r="O32" s="38">
        <v>21</v>
      </c>
      <c r="P32" s="38">
        <v>79</v>
      </c>
      <c r="Q32" s="38" t="s">
        <v>545</v>
      </c>
      <c r="R32" s="38" t="s">
        <v>546</v>
      </c>
      <c r="S32" s="38" t="s">
        <v>547</v>
      </c>
      <c r="T32" s="38">
        <v>8.5</v>
      </c>
      <c r="U32" s="38">
        <v>1.7</v>
      </c>
      <c r="V32" s="38" t="s">
        <v>548</v>
      </c>
      <c r="W32" s="38">
        <v>0.3</v>
      </c>
      <c r="X32" s="38" t="s">
        <v>548</v>
      </c>
      <c r="Y32" s="38">
        <v>0.52</v>
      </c>
      <c r="Z32" s="38">
        <v>0.31</v>
      </c>
      <c r="AA32" s="38">
        <v>0.15</v>
      </c>
      <c r="AB32" s="38">
        <v>2</v>
      </c>
      <c r="AC32" s="38">
        <v>0.57999999999999996</v>
      </c>
      <c r="AD32" s="38" t="s">
        <v>544</v>
      </c>
      <c r="AE32" s="38" t="s">
        <v>544</v>
      </c>
      <c r="AF32" s="38">
        <v>0.11</v>
      </c>
      <c r="AG32" s="38" t="s">
        <v>547</v>
      </c>
      <c r="AH32" s="38">
        <v>3.9</v>
      </c>
      <c r="AI32" s="38" t="s">
        <v>548</v>
      </c>
      <c r="AJ32" s="38" t="s">
        <v>549</v>
      </c>
      <c r="AK32" s="38">
        <v>328</v>
      </c>
      <c r="AL32" s="38" t="s">
        <v>554</v>
      </c>
      <c r="AM32" s="38" t="s">
        <v>544</v>
      </c>
      <c r="AN32" s="38">
        <v>3.6</v>
      </c>
      <c r="AO32" s="38">
        <v>5</v>
      </c>
      <c r="AP32" s="38">
        <v>9</v>
      </c>
      <c r="AQ32" s="38">
        <v>0.9</v>
      </c>
      <c r="AR32" s="38">
        <v>10.6</v>
      </c>
      <c r="AS32" s="38" t="s">
        <v>550</v>
      </c>
      <c r="AT32" s="38">
        <v>0.8</v>
      </c>
      <c r="AU32" s="38" t="s">
        <v>545</v>
      </c>
      <c r="AV32" s="38" t="s">
        <v>544</v>
      </c>
      <c r="AW32" s="38">
        <v>0.7</v>
      </c>
      <c r="AX32" s="38">
        <v>1</v>
      </c>
      <c r="AY32" s="38">
        <v>69</v>
      </c>
      <c r="AZ32" s="38" t="s">
        <v>551</v>
      </c>
      <c r="BA32" s="38">
        <v>0.08</v>
      </c>
      <c r="BB32" s="38" t="s">
        <v>549</v>
      </c>
      <c r="BC32" s="38">
        <v>0.8</v>
      </c>
      <c r="BD32" s="38" t="s">
        <v>551</v>
      </c>
      <c r="BE32" s="38" t="s">
        <v>549</v>
      </c>
      <c r="BF32" s="38">
        <v>0.8</v>
      </c>
      <c r="BG32" s="38">
        <v>11</v>
      </c>
      <c r="BH32" s="38">
        <v>1</v>
      </c>
      <c r="BI32" s="38">
        <v>3.3</v>
      </c>
      <c r="BJ32" s="38">
        <v>0.3</v>
      </c>
      <c r="BK32" s="38">
        <v>7</v>
      </c>
      <c r="BL32" s="38">
        <v>25</v>
      </c>
      <c r="BM32" s="47"/>
      <c r="BN32" s="47"/>
      <c r="BO32" s="47"/>
      <c r="BP32" s="47"/>
      <c r="BQ32" s="47"/>
      <c r="BR32" s="47"/>
      <c r="BS32" s="47"/>
      <c r="BT32" s="47"/>
      <c r="BU32" s="47"/>
      <c r="BV32" s="47"/>
      <c r="BW32" s="47"/>
      <c r="BX32" s="47"/>
      <c r="BY32" s="47"/>
      <c r="BZ32" s="47"/>
      <c r="CA32" s="47"/>
      <c r="CB32" s="47"/>
      <c r="CC32" s="47"/>
      <c r="CD32" s="47"/>
      <c r="CE32" s="47"/>
      <c r="CF32" s="47"/>
      <c r="CG32" s="47"/>
      <c r="CH32" s="47"/>
      <c r="CI32" s="47"/>
      <c r="CJ32" s="47"/>
      <c r="CK32" s="47"/>
      <c r="CL32" s="47"/>
      <c r="CM32" s="47"/>
      <c r="CN32" s="47"/>
      <c r="CO32" s="47"/>
      <c r="CP32" s="47"/>
      <c r="CQ32" s="47"/>
      <c r="CR32" s="47"/>
      <c r="CS32" s="47"/>
      <c r="CT32" s="47"/>
      <c r="CU32" s="47"/>
      <c r="CV32" s="47"/>
      <c r="CW32" s="47"/>
      <c r="CX32" s="47"/>
      <c r="CY32" s="47"/>
      <c r="CZ32" s="47"/>
      <c r="DA32" s="47"/>
      <c r="DB32" s="47"/>
      <c r="DC32" s="47"/>
    </row>
    <row r="33" spans="1:107">
      <c r="A33" s="38" t="s">
        <v>677</v>
      </c>
      <c r="B33" s="39" t="s">
        <v>340</v>
      </c>
      <c r="C33" s="39" t="s">
        <v>542</v>
      </c>
      <c r="D33" s="38">
        <v>0.84</v>
      </c>
      <c r="E33" s="38">
        <v>17.600000000000001</v>
      </c>
      <c r="F33" s="38">
        <v>0.5</v>
      </c>
      <c r="G33" s="38">
        <v>1.1000000000000001</v>
      </c>
      <c r="H33" s="38">
        <v>10.44</v>
      </c>
      <c r="I33" s="38" t="s">
        <v>543</v>
      </c>
      <c r="J33" s="38">
        <v>0.27</v>
      </c>
      <c r="K33" s="38">
        <v>6.3</v>
      </c>
      <c r="L33" s="38">
        <v>0.04</v>
      </c>
      <c r="M33" s="38" t="s">
        <v>544</v>
      </c>
      <c r="N33" s="38" t="s">
        <v>545</v>
      </c>
      <c r="O33" s="38">
        <v>19</v>
      </c>
      <c r="P33" s="38">
        <v>83</v>
      </c>
      <c r="Q33" s="38" t="s">
        <v>545</v>
      </c>
      <c r="R33" s="38" t="s">
        <v>546</v>
      </c>
      <c r="S33" s="38" t="s">
        <v>547</v>
      </c>
      <c r="T33" s="38">
        <v>9.8000000000000007</v>
      </c>
      <c r="U33" s="38">
        <v>2.4</v>
      </c>
      <c r="V33" s="38">
        <v>12</v>
      </c>
      <c r="W33" s="38">
        <v>0.2</v>
      </c>
      <c r="X33" s="38" t="s">
        <v>548</v>
      </c>
      <c r="Y33" s="38">
        <v>0.61</v>
      </c>
      <c r="Z33" s="38">
        <v>0.43</v>
      </c>
      <c r="AA33" s="38">
        <v>0.19</v>
      </c>
      <c r="AB33" s="38">
        <v>2</v>
      </c>
      <c r="AC33" s="38">
        <v>0.76</v>
      </c>
      <c r="AD33" s="38" t="s">
        <v>544</v>
      </c>
      <c r="AE33" s="38">
        <v>1</v>
      </c>
      <c r="AF33" s="38">
        <v>0.13</v>
      </c>
      <c r="AG33" s="38" t="s">
        <v>547</v>
      </c>
      <c r="AH33" s="38">
        <v>4.7</v>
      </c>
      <c r="AI33" s="38" t="s">
        <v>548</v>
      </c>
      <c r="AJ33" s="38">
        <v>0.06</v>
      </c>
      <c r="AK33" s="38">
        <v>326</v>
      </c>
      <c r="AL33" s="38" t="s">
        <v>554</v>
      </c>
      <c r="AM33" s="38" t="s">
        <v>544</v>
      </c>
      <c r="AN33" s="38">
        <v>4.0999999999999996</v>
      </c>
      <c r="AO33" s="38">
        <v>8</v>
      </c>
      <c r="AP33" s="38">
        <v>8</v>
      </c>
      <c r="AQ33" s="38">
        <v>1.1399999999999999</v>
      </c>
      <c r="AR33" s="38">
        <v>11.3</v>
      </c>
      <c r="AS33" s="38" t="s">
        <v>550</v>
      </c>
      <c r="AT33" s="38">
        <v>0.7</v>
      </c>
      <c r="AU33" s="38" t="s">
        <v>545</v>
      </c>
      <c r="AV33" s="38" t="s">
        <v>544</v>
      </c>
      <c r="AW33" s="38">
        <v>0.8</v>
      </c>
      <c r="AX33" s="38">
        <v>1</v>
      </c>
      <c r="AY33" s="38">
        <v>67</v>
      </c>
      <c r="AZ33" s="38">
        <v>2.1</v>
      </c>
      <c r="BA33" s="38">
        <v>0.1</v>
      </c>
      <c r="BB33" s="38" t="s">
        <v>549</v>
      </c>
      <c r="BC33" s="38">
        <v>1</v>
      </c>
      <c r="BD33" s="38" t="s">
        <v>551</v>
      </c>
      <c r="BE33" s="38">
        <v>0.06</v>
      </c>
      <c r="BF33" s="38">
        <v>0.68</v>
      </c>
      <c r="BG33" s="38">
        <v>14</v>
      </c>
      <c r="BH33" s="38">
        <v>14</v>
      </c>
      <c r="BI33" s="38">
        <v>4</v>
      </c>
      <c r="BJ33" s="38">
        <v>0.4</v>
      </c>
      <c r="BK33" s="38">
        <v>8</v>
      </c>
      <c r="BL33" s="38">
        <v>40</v>
      </c>
      <c r="BM33" s="47"/>
      <c r="BN33" s="47"/>
      <c r="BO33" s="47"/>
      <c r="BP33" s="47"/>
      <c r="BQ33" s="47"/>
      <c r="BR33" s="47"/>
      <c r="BS33" s="47"/>
      <c r="BT33" s="47"/>
      <c r="BU33" s="47"/>
      <c r="BV33" s="47"/>
      <c r="BW33" s="47"/>
      <c r="BX33" s="47"/>
      <c r="BY33" s="47"/>
      <c r="BZ33" s="47"/>
      <c r="CA33" s="47"/>
      <c r="CB33" s="47"/>
      <c r="CC33" s="47"/>
      <c r="CD33" s="47"/>
      <c r="CE33" s="47"/>
      <c r="CF33" s="47"/>
      <c r="CG33" s="47"/>
      <c r="CH33" s="47"/>
      <c r="CI33" s="47"/>
      <c r="CJ33" s="47"/>
      <c r="CK33" s="47"/>
      <c r="CL33" s="47"/>
      <c r="CM33" s="47"/>
      <c r="CN33" s="47"/>
      <c r="CO33" s="47"/>
      <c r="CP33" s="47"/>
      <c r="CQ33" s="47"/>
      <c r="CR33" s="47"/>
      <c r="CS33" s="47"/>
      <c r="CT33" s="47"/>
      <c r="CU33" s="47"/>
      <c r="CV33" s="47"/>
      <c r="CW33" s="47"/>
      <c r="CX33" s="47"/>
      <c r="CY33" s="47"/>
      <c r="CZ33" s="47"/>
      <c r="DA33" s="47"/>
      <c r="DB33" s="47"/>
      <c r="DC33" s="47"/>
    </row>
    <row r="34" spans="1:107">
      <c r="A34" s="38" t="s">
        <v>678</v>
      </c>
      <c r="B34" s="39" t="s">
        <v>342</v>
      </c>
      <c r="C34" s="39" t="s">
        <v>542</v>
      </c>
      <c r="D34" s="38">
        <v>0.88</v>
      </c>
      <c r="E34" s="38">
        <v>16.5</v>
      </c>
      <c r="F34" s="38">
        <v>0.48</v>
      </c>
      <c r="G34" s="38">
        <v>1.2</v>
      </c>
      <c r="H34" s="38">
        <v>9.81</v>
      </c>
      <c r="I34" s="38" t="s">
        <v>543</v>
      </c>
      <c r="J34" s="38">
        <v>0.27</v>
      </c>
      <c r="K34" s="38">
        <v>8.5</v>
      </c>
      <c r="L34" s="38">
        <v>0.04</v>
      </c>
      <c r="M34" s="38" t="s">
        <v>544</v>
      </c>
      <c r="N34" s="38" t="s">
        <v>545</v>
      </c>
      <c r="O34" s="38">
        <v>20</v>
      </c>
      <c r="P34" s="38">
        <v>91</v>
      </c>
      <c r="Q34" s="38" t="s">
        <v>545</v>
      </c>
      <c r="R34" s="38" t="s">
        <v>546</v>
      </c>
      <c r="S34" s="38" t="s">
        <v>547</v>
      </c>
      <c r="T34" s="38">
        <v>9.6999999999999993</v>
      </c>
      <c r="U34" s="38">
        <v>2.9</v>
      </c>
      <c r="V34" s="38">
        <v>14</v>
      </c>
      <c r="W34" s="38">
        <v>0.3</v>
      </c>
      <c r="X34" s="38" t="s">
        <v>548</v>
      </c>
      <c r="Y34" s="38">
        <v>0.61</v>
      </c>
      <c r="Z34" s="38">
        <v>0.41</v>
      </c>
      <c r="AA34" s="38">
        <v>0.19</v>
      </c>
      <c r="AB34" s="38">
        <v>2</v>
      </c>
      <c r="AC34" s="38">
        <v>0.74</v>
      </c>
      <c r="AD34" s="38" t="s">
        <v>544</v>
      </c>
      <c r="AE34" s="38" t="s">
        <v>544</v>
      </c>
      <c r="AF34" s="38">
        <v>0.14000000000000001</v>
      </c>
      <c r="AG34" s="38" t="s">
        <v>547</v>
      </c>
      <c r="AH34" s="38">
        <v>4.5999999999999996</v>
      </c>
      <c r="AI34" s="38" t="s">
        <v>548</v>
      </c>
      <c r="AJ34" s="38">
        <v>0.05</v>
      </c>
      <c r="AK34" s="38">
        <v>311</v>
      </c>
      <c r="AL34" s="38" t="s">
        <v>554</v>
      </c>
      <c r="AM34" s="38" t="s">
        <v>544</v>
      </c>
      <c r="AN34" s="38">
        <v>4.0999999999999996</v>
      </c>
      <c r="AO34" s="38">
        <v>6</v>
      </c>
      <c r="AP34" s="38">
        <v>8</v>
      </c>
      <c r="AQ34" s="38">
        <v>1.1000000000000001</v>
      </c>
      <c r="AR34" s="38">
        <v>12.1</v>
      </c>
      <c r="AS34" s="38" t="s">
        <v>550</v>
      </c>
      <c r="AT34" s="38">
        <v>0.6</v>
      </c>
      <c r="AU34" s="38" t="s">
        <v>545</v>
      </c>
      <c r="AV34" s="38" t="s">
        <v>544</v>
      </c>
      <c r="AW34" s="38">
        <v>0.8</v>
      </c>
      <c r="AX34" s="38">
        <v>1</v>
      </c>
      <c r="AY34" s="38">
        <v>65</v>
      </c>
      <c r="AZ34" s="38" t="s">
        <v>551</v>
      </c>
      <c r="BA34" s="38">
        <v>0.1</v>
      </c>
      <c r="BB34" s="38" t="s">
        <v>549</v>
      </c>
      <c r="BC34" s="38">
        <v>0.9</v>
      </c>
      <c r="BD34" s="38" t="s">
        <v>551</v>
      </c>
      <c r="BE34" s="38">
        <v>0.06</v>
      </c>
      <c r="BF34" s="38">
        <v>0.61</v>
      </c>
      <c r="BG34" s="38">
        <v>14</v>
      </c>
      <c r="BH34" s="38">
        <v>6</v>
      </c>
      <c r="BI34" s="38">
        <v>3.8</v>
      </c>
      <c r="BJ34" s="38">
        <v>0.4</v>
      </c>
      <c r="BK34" s="38">
        <v>6</v>
      </c>
      <c r="BL34" s="38">
        <v>32.299999999999997</v>
      </c>
      <c r="BM34" s="47"/>
      <c r="BN34" s="47"/>
      <c r="BO34" s="47"/>
      <c r="BP34" s="47"/>
      <c r="BQ34" s="47"/>
      <c r="BR34" s="47"/>
      <c r="BS34" s="47"/>
      <c r="BT34" s="47"/>
      <c r="BU34" s="47"/>
      <c r="BV34" s="47"/>
      <c r="BW34" s="47"/>
      <c r="BX34" s="47"/>
      <c r="BY34" s="47"/>
      <c r="BZ34" s="47"/>
      <c r="CA34" s="47"/>
      <c r="CB34" s="47"/>
      <c r="CC34" s="47"/>
      <c r="CD34" s="47"/>
      <c r="CE34" s="47"/>
      <c r="CF34" s="47"/>
      <c r="CG34" s="47"/>
      <c r="CH34" s="47"/>
      <c r="CI34" s="47"/>
      <c r="CJ34" s="47"/>
      <c r="CK34" s="47"/>
      <c r="CL34" s="47"/>
      <c r="CM34" s="47"/>
      <c r="CN34" s="47"/>
      <c r="CO34" s="47"/>
      <c r="CP34" s="47"/>
      <c r="CQ34" s="47"/>
      <c r="CR34" s="47"/>
      <c r="CS34" s="47"/>
      <c r="CT34" s="47"/>
      <c r="CU34" s="47"/>
      <c r="CV34" s="47"/>
      <c r="CW34" s="47"/>
      <c r="CX34" s="47"/>
      <c r="CY34" s="47"/>
      <c r="CZ34" s="47"/>
      <c r="DA34" s="47"/>
      <c r="DB34" s="47"/>
      <c r="DC34" s="47"/>
    </row>
    <row r="35" spans="1:107">
      <c r="A35" s="38" t="s">
        <v>679</v>
      </c>
      <c r="B35" s="39" t="s">
        <v>344</v>
      </c>
      <c r="C35" s="39" t="s">
        <v>542</v>
      </c>
      <c r="D35" s="38">
        <v>0.8</v>
      </c>
      <c r="E35" s="38">
        <v>17.399999999999999</v>
      </c>
      <c r="F35" s="38">
        <v>0.49</v>
      </c>
      <c r="G35" s="38">
        <v>1.1000000000000001</v>
      </c>
      <c r="H35" s="38">
        <v>10.31</v>
      </c>
      <c r="I35" s="38" t="s">
        <v>543</v>
      </c>
      <c r="J35" s="38">
        <v>0.27</v>
      </c>
      <c r="K35" s="38">
        <v>5.8</v>
      </c>
      <c r="L35" s="38">
        <v>0.04</v>
      </c>
      <c r="M35" s="38" t="s">
        <v>544</v>
      </c>
      <c r="N35" s="38" t="s">
        <v>545</v>
      </c>
      <c r="O35" s="38">
        <v>20</v>
      </c>
      <c r="P35" s="38">
        <v>77</v>
      </c>
      <c r="Q35" s="38" t="s">
        <v>545</v>
      </c>
      <c r="R35" s="38" t="s">
        <v>546</v>
      </c>
      <c r="S35" s="38" t="s">
        <v>547</v>
      </c>
      <c r="T35" s="38">
        <v>9.6</v>
      </c>
      <c r="U35" s="38">
        <v>2.2999999999999998</v>
      </c>
      <c r="V35" s="38">
        <v>24</v>
      </c>
      <c r="W35" s="38">
        <v>0.2</v>
      </c>
      <c r="X35" s="38" t="s">
        <v>548</v>
      </c>
      <c r="Y35" s="38">
        <v>0.61</v>
      </c>
      <c r="Z35" s="38">
        <v>0.37</v>
      </c>
      <c r="AA35" s="38">
        <v>0.18</v>
      </c>
      <c r="AB35" s="38">
        <v>2</v>
      </c>
      <c r="AC35" s="38">
        <v>0.68</v>
      </c>
      <c r="AD35" s="38" t="s">
        <v>544</v>
      </c>
      <c r="AE35" s="38" t="s">
        <v>544</v>
      </c>
      <c r="AF35" s="38">
        <v>0.13</v>
      </c>
      <c r="AG35" s="38" t="s">
        <v>547</v>
      </c>
      <c r="AH35" s="38">
        <v>4.4000000000000004</v>
      </c>
      <c r="AI35" s="38" t="s">
        <v>548</v>
      </c>
      <c r="AJ35" s="38">
        <v>0.05</v>
      </c>
      <c r="AK35" s="38">
        <v>321</v>
      </c>
      <c r="AL35" s="38" t="s">
        <v>554</v>
      </c>
      <c r="AM35" s="38" t="s">
        <v>544</v>
      </c>
      <c r="AN35" s="38">
        <v>4.0999999999999996</v>
      </c>
      <c r="AO35" s="38">
        <v>14</v>
      </c>
      <c r="AP35" s="38">
        <v>9</v>
      </c>
      <c r="AQ35" s="38">
        <v>1.0900000000000001</v>
      </c>
      <c r="AR35" s="38">
        <v>11</v>
      </c>
      <c r="AS35" s="38" t="s">
        <v>550</v>
      </c>
      <c r="AT35" s="38">
        <v>0.7</v>
      </c>
      <c r="AU35" s="38" t="s">
        <v>545</v>
      </c>
      <c r="AV35" s="38" t="s">
        <v>544</v>
      </c>
      <c r="AW35" s="38">
        <v>0.8</v>
      </c>
      <c r="AX35" s="38">
        <v>1</v>
      </c>
      <c r="AY35" s="38">
        <v>68</v>
      </c>
      <c r="AZ35" s="38">
        <v>0.6</v>
      </c>
      <c r="BA35" s="38">
        <v>0.1</v>
      </c>
      <c r="BB35" s="38" t="s">
        <v>549</v>
      </c>
      <c r="BC35" s="38">
        <v>0.9</v>
      </c>
      <c r="BD35" s="38" t="s">
        <v>551</v>
      </c>
      <c r="BE35" s="38" t="s">
        <v>549</v>
      </c>
      <c r="BF35" s="38">
        <v>0.63</v>
      </c>
      <c r="BG35" s="38">
        <v>13</v>
      </c>
      <c r="BH35" s="38">
        <v>6</v>
      </c>
      <c r="BI35" s="38">
        <v>3.8</v>
      </c>
      <c r="BJ35" s="38">
        <v>0.4</v>
      </c>
      <c r="BK35" s="38">
        <v>5</v>
      </c>
      <c r="BL35" s="38">
        <v>29.5</v>
      </c>
      <c r="BM35" s="47"/>
      <c r="BN35" s="47"/>
      <c r="BO35" s="47"/>
      <c r="BP35" s="47"/>
      <c r="BQ35" s="47"/>
      <c r="BR35" s="47"/>
      <c r="BS35" s="47"/>
      <c r="BT35" s="47"/>
      <c r="BU35" s="47"/>
      <c r="BV35" s="47"/>
      <c r="BW35" s="47"/>
      <c r="BX35" s="47"/>
      <c r="BY35" s="47"/>
      <c r="BZ35" s="47"/>
      <c r="CA35" s="47"/>
      <c r="CB35" s="47"/>
      <c r="CC35" s="47"/>
      <c r="CD35" s="47"/>
      <c r="CE35" s="47"/>
      <c r="CF35" s="47"/>
      <c r="CG35" s="47"/>
      <c r="CH35" s="47"/>
      <c r="CI35" s="47"/>
      <c r="CJ35" s="47"/>
      <c r="CK35" s="47"/>
      <c r="CL35" s="47"/>
      <c r="CM35" s="47"/>
      <c r="CN35" s="47"/>
      <c r="CO35" s="47"/>
      <c r="CP35" s="47"/>
      <c r="CQ35" s="47"/>
      <c r="CR35" s="47"/>
      <c r="CS35" s="47"/>
      <c r="CT35" s="47"/>
      <c r="CU35" s="47"/>
      <c r="CV35" s="47"/>
      <c r="CW35" s="47"/>
      <c r="CX35" s="47"/>
      <c r="CY35" s="47"/>
      <c r="CZ35" s="47"/>
      <c r="DA35" s="47"/>
      <c r="DB35" s="47"/>
      <c r="DC35" s="47"/>
    </row>
    <row r="36" spans="1:107">
      <c r="A36" s="38" t="s">
        <v>680</v>
      </c>
      <c r="B36" s="39" t="s">
        <v>346</v>
      </c>
      <c r="C36" s="39" t="s">
        <v>542</v>
      </c>
      <c r="D36" s="38">
        <v>0.98</v>
      </c>
      <c r="E36" s="38">
        <v>15.9</v>
      </c>
      <c r="F36" s="38">
        <v>0.49</v>
      </c>
      <c r="G36" s="38">
        <v>1.3</v>
      </c>
      <c r="H36" s="38">
        <v>9.39</v>
      </c>
      <c r="I36" s="38" t="s">
        <v>543</v>
      </c>
      <c r="J36" s="38">
        <v>0.24</v>
      </c>
      <c r="K36" s="38">
        <v>9.1</v>
      </c>
      <c r="L36" s="38">
        <v>0.04</v>
      </c>
      <c r="M36" s="38" t="s">
        <v>544</v>
      </c>
      <c r="N36" s="38" t="s">
        <v>545</v>
      </c>
      <c r="O36" s="38">
        <v>20</v>
      </c>
      <c r="P36" s="38">
        <v>113</v>
      </c>
      <c r="Q36" s="38" t="s">
        <v>545</v>
      </c>
      <c r="R36" s="38" t="s">
        <v>546</v>
      </c>
      <c r="S36" s="38" t="s">
        <v>547</v>
      </c>
      <c r="T36" s="38">
        <v>9.8000000000000007</v>
      </c>
      <c r="U36" s="38">
        <v>2.2000000000000002</v>
      </c>
      <c r="V36" s="38">
        <v>14</v>
      </c>
      <c r="W36" s="38">
        <v>0.2</v>
      </c>
      <c r="X36" s="38">
        <v>24</v>
      </c>
      <c r="Y36" s="38">
        <v>0.8</v>
      </c>
      <c r="Z36" s="38">
        <v>0.5</v>
      </c>
      <c r="AA36" s="38">
        <v>0.22</v>
      </c>
      <c r="AB36" s="38">
        <v>3</v>
      </c>
      <c r="AC36" s="38">
        <v>0.83</v>
      </c>
      <c r="AD36" s="38" t="s">
        <v>544</v>
      </c>
      <c r="AE36" s="38">
        <v>1</v>
      </c>
      <c r="AF36" s="38">
        <v>0.17</v>
      </c>
      <c r="AG36" s="38" t="s">
        <v>547</v>
      </c>
      <c r="AH36" s="38">
        <v>4.7</v>
      </c>
      <c r="AI36" s="38" t="s">
        <v>548</v>
      </c>
      <c r="AJ36" s="38">
        <v>0.08</v>
      </c>
      <c r="AK36" s="38">
        <v>318</v>
      </c>
      <c r="AL36" s="38" t="s">
        <v>554</v>
      </c>
      <c r="AM36" s="38" t="s">
        <v>544</v>
      </c>
      <c r="AN36" s="38">
        <v>4.3</v>
      </c>
      <c r="AO36" s="38">
        <v>8</v>
      </c>
      <c r="AP36" s="38">
        <v>8</v>
      </c>
      <c r="AQ36" s="38">
        <v>1.1200000000000001</v>
      </c>
      <c r="AR36" s="38">
        <v>14</v>
      </c>
      <c r="AS36" s="38" t="s">
        <v>550</v>
      </c>
      <c r="AT36" s="38">
        <v>0.7</v>
      </c>
      <c r="AU36" s="38" t="s">
        <v>545</v>
      </c>
      <c r="AV36" s="38" t="s">
        <v>544</v>
      </c>
      <c r="AW36" s="38">
        <v>0.8</v>
      </c>
      <c r="AX36" s="38">
        <v>1</v>
      </c>
      <c r="AY36" s="38">
        <v>65</v>
      </c>
      <c r="AZ36" s="38" t="s">
        <v>551</v>
      </c>
      <c r="BA36" s="38">
        <v>0.13</v>
      </c>
      <c r="BB36" s="38" t="s">
        <v>549</v>
      </c>
      <c r="BC36" s="38">
        <v>1</v>
      </c>
      <c r="BD36" s="38" t="s">
        <v>551</v>
      </c>
      <c r="BE36" s="38">
        <v>0.08</v>
      </c>
      <c r="BF36" s="38">
        <v>0.7</v>
      </c>
      <c r="BG36" s="38">
        <v>14</v>
      </c>
      <c r="BH36" s="38">
        <v>2</v>
      </c>
      <c r="BI36" s="38">
        <v>4.9000000000000004</v>
      </c>
      <c r="BJ36" s="38">
        <v>0.6</v>
      </c>
      <c r="BK36" s="38">
        <v>6</v>
      </c>
      <c r="BL36" s="38">
        <v>39.299999999999997</v>
      </c>
      <c r="BM36" s="47"/>
      <c r="BN36" s="47"/>
      <c r="BO36" s="47"/>
      <c r="BP36" s="47"/>
      <c r="BQ36" s="47"/>
      <c r="BR36" s="47"/>
      <c r="BS36" s="47"/>
      <c r="BT36" s="47"/>
      <c r="BU36" s="47"/>
      <c r="BV36" s="47"/>
      <c r="BW36" s="47"/>
      <c r="BX36" s="47"/>
      <c r="BY36" s="47"/>
      <c r="BZ36" s="47"/>
      <c r="CA36" s="47"/>
      <c r="CB36" s="47"/>
      <c r="CC36" s="47"/>
      <c r="CD36" s="47"/>
      <c r="CE36" s="47"/>
      <c r="CF36" s="47"/>
      <c r="CG36" s="47"/>
      <c r="CH36" s="47"/>
      <c r="CI36" s="47"/>
      <c r="CJ36" s="47"/>
      <c r="CK36" s="47"/>
      <c r="CL36" s="47"/>
      <c r="CM36" s="47"/>
      <c r="CN36" s="47"/>
      <c r="CO36" s="47"/>
      <c r="CP36" s="47"/>
      <c r="CQ36" s="47"/>
      <c r="CR36" s="47"/>
      <c r="CS36" s="47"/>
      <c r="CT36" s="47"/>
      <c r="CU36" s="47"/>
      <c r="CV36" s="47"/>
      <c r="CW36" s="47"/>
      <c r="CX36" s="47"/>
      <c r="CY36" s="47"/>
      <c r="CZ36" s="47"/>
      <c r="DA36" s="47"/>
      <c r="DB36" s="47"/>
      <c r="DC36" s="47"/>
    </row>
    <row r="37" spans="1:107">
      <c r="A37" s="38" t="s">
        <v>681</v>
      </c>
      <c r="B37" s="39" t="s">
        <v>348</v>
      </c>
      <c r="C37" s="39" t="s">
        <v>542</v>
      </c>
      <c r="D37" s="38">
        <v>0.93</v>
      </c>
      <c r="E37" s="38">
        <v>16.399999999999999</v>
      </c>
      <c r="F37" s="38">
        <v>0.57999999999999996</v>
      </c>
      <c r="G37" s="38">
        <v>1.2</v>
      </c>
      <c r="H37" s="38">
        <v>9.65</v>
      </c>
      <c r="I37" s="38" t="s">
        <v>543</v>
      </c>
      <c r="J37" s="38">
        <v>0.34</v>
      </c>
      <c r="K37" s="38">
        <v>8.4</v>
      </c>
      <c r="L37" s="38">
        <v>0.04</v>
      </c>
      <c r="M37" s="38" t="s">
        <v>544</v>
      </c>
      <c r="N37" s="38" t="s">
        <v>545</v>
      </c>
      <c r="O37" s="38">
        <v>20</v>
      </c>
      <c r="P37" s="38">
        <v>102</v>
      </c>
      <c r="Q37" s="38" t="s">
        <v>545</v>
      </c>
      <c r="R37" s="38" t="s">
        <v>546</v>
      </c>
      <c r="S37" s="38" t="s">
        <v>547</v>
      </c>
      <c r="T37" s="38">
        <v>9.6</v>
      </c>
      <c r="U37" s="38">
        <v>3.1</v>
      </c>
      <c r="V37" s="38">
        <v>13</v>
      </c>
      <c r="W37" s="38">
        <v>0.2</v>
      </c>
      <c r="X37" s="38">
        <v>39</v>
      </c>
      <c r="Y37" s="38">
        <v>0.72</v>
      </c>
      <c r="Z37" s="38">
        <v>0.44</v>
      </c>
      <c r="AA37" s="38">
        <v>0.19</v>
      </c>
      <c r="AB37" s="38">
        <v>2</v>
      </c>
      <c r="AC37" s="38">
        <v>0.73</v>
      </c>
      <c r="AD37" s="38" t="s">
        <v>544</v>
      </c>
      <c r="AE37" s="38">
        <v>1</v>
      </c>
      <c r="AF37" s="38">
        <v>0.15</v>
      </c>
      <c r="AG37" s="38" t="s">
        <v>547</v>
      </c>
      <c r="AH37" s="38">
        <v>4.5999999999999996</v>
      </c>
      <c r="AI37" s="38" t="s">
        <v>548</v>
      </c>
      <c r="AJ37" s="38">
        <v>0.06</v>
      </c>
      <c r="AK37" s="38">
        <v>326</v>
      </c>
      <c r="AL37" s="38" t="s">
        <v>554</v>
      </c>
      <c r="AM37" s="38" t="s">
        <v>544</v>
      </c>
      <c r="AN37" s="38">
        <v>4.0999999999999996</v>
      </c>
      <c r="AO37" s="38">
        <v>8</v>
      </c>
      <c r="AP37" s="38">
        <v>9</v>
      </c>
      <c r="AQ37" s="38">
        <v>1.0900000000000001</v>
      </c>
      <c r="AR37" s="38">
        <v>12.8</v>
      </c>
      <c r="AS37" s="38" t="s">
        <v>550</v>
      </c>
      <c r="AT37" s="38">
        <v>0.7</v>
      </c>
      <c r="AU37" s="38" t="s">
        <v>545</v>
      </c>
      <c r="AV37" s="38" t="s">
        <v>544</v>
      </c>
      <c r="AW37" s="38">
        <v>0.8</v>
      </c>
      <c r="AX37" s="38">
        <v>1</v>
      </c>
      <c r="AY37" s="38">
        <v>65</v>
      </c>
      <c r="AZ37" s="38" t="s">
        <v>551</v>
      </c>
      <c r="BA37" s="38">
        <v>0.12</v>
      </c>
      <c r="BB37" s="38" t="s">
        <v>549</v>
      </c>
      <c r="BC37" s="38">
        <v>0.9</v>
      </c>
      <c r="BD37" s="38" t="s">
        <v>551</v>
      </c>
      <c r="BE37" s="38">
        <v>0.06</v>
      </c>
      <c r="BF37" s="38">
        <v>0.64</v>
      </c>
      <c r="BG37" s="38">
        <v>12</v>
      </c>
      <c r="BH37" s="38">
        <v>4</v>
      </c>
      <c r="BI37" s="38">
        <v>4.3</v>
      </c>
      <c r="BJ37" s="38">
        <v>0.4</v>
      </c>
      <c r="BK37" s="38">
        <v>21</v>
      </c>
      <c r="BL37" s="38">
        <v>47.9</v>
      </c>
      <c r="BM37" s="47"/>
      <c r="BN37" s="47"/>
      <c r="BO37" s="47"/>
      <c r="BP37" s="47"/>
      <c r="BQ37" s="47"/>
      <c r="BR37" s="47"/>
      <c r="BS37" s="47"/>
      <c r="BT37" s="47"/>
      <c r="BU37" s="47"/>
      <c r="BV37" s="47"/>
      <c r="BW37" s="47"/>
      <c r="BX37" s="47"/>
      <c r="BY37" s="47"/>
      <c r="BZ37" s="47"/>
      <c r="CA37" s="47"/>
      <c r="CB37" s="47"/>
      <c r="CC37" s="47"/>
      <c r="CD37" s="47"/>
      <c r="CE37" s="47"/>
      <c r="CF37" s="47"/>
      <c r="CG37" s="47"/>
      <c r="CH37" s="47"/>
      <c r="CI37" s="47"/>
      <c r="CJ37" s="47"/>
      <c r="CK37" s="47"/>
      <c r="CL37" s="47"/>
      <c r="CM37" s="47"/>
      <c r="CN37" s="47"/>
      <c r="CO37" s="47"/>
      <c r="CP37" s="47"/>
      <c r="CQ37" s="47"/>
      <c r="CR37" s="47"/>
      <c r="CS37" s="47"/>
      <c r="CT37" s="47"/>
      <c r="CU37" s="47"/>
      <c r="CV37" s="47"/>
      <c r="CW37" s="47"/>
      <c r="CX37" s="47"/>
      <c r="CY37" s="47"/>
      <c r="CZ37" s="47"/>
      <c r="DA37" s="47"/>
      <c r="DB37" s="47"/>
      <c r="DC37" s="47"/>
    </row>
    <row r="38" spans="1:107">
      <c r="A38" s="38" t="s">
        <v>682</v>
      </c>
      <c r="B38" s="39" t="s">
        <v>350</v>
      </c>
      <c r="C38" s="39" t="s">
        <v>542</v>
      </c>
      <c r="D38" s="38">
        <v>0.97</v>
      </c>
      <c r="E38" s="38">
        <v>16.899999999999999</v>
      </c>
      <c r="F38" s="38">
        <v>0.49</v>
      </c>
      <c r="G38" s="38">
        <v>1.3</v>
      </c>
      <c r="H38" s="38">
        <v>9.8699999999999992</v>
      </c>
      <c r="I38" s="38" t="s">
        <v>543</v>
      </c>
      <c r="J38" s="38">
        <v>0.24</v>
      </c>
      <c r="K38" s="38">
        <v>7.8</v>
      </c>
      <c r="L38" s="38">
        <v>0.04</v>
      </c>
      <c r="M38" s="38" t="s">
        <v>544</v>
      </c>
      <c r="N38" s="38" t="s">
        <v>545</v>
      </c>
      <c r="O38" s="38">
        <v>18</v>
      </c>
      <c r="P38" s="38">
        <v>119</v>
      </c>
      <c r="Q38" s="38" t="s">
        <v>545</v>
      </c>
      <c r="R38" s="38" t="s">
        <v>546</v>
      </c>
      <c r="S38" s="38" t="s">
        <v>547</v>
      </c>
      <c r="T38" s="38">
        <v>9.3000000000000007</v>
      </c>
      <c r="U38" s="38">
        <v>1.7</v>
      </c>
      <c r="V38" s="38">
        <v>13</v>
      </c>
      <c r="W38" s="38">
        <v>0.4</v>
      </c>
      <c r="X38" s="38" t="s">
        <v>548</v>
      </c>
      <c r="Y38" s="38">
        <v>0.79</v>
      </c>
      <c r="Z38" s="38">
        <v>0.51</v>
      </c>
      <c r="AA38" s="38">
        <v>0.19</v>
      </c>
      <c r="AB38" s="38">
        <v>2</v>
      </c>
      <c r="AC38" s="38">
        <v>0.8</v>
      </c>
      <c r="AD38" s="38" t="s">
        <v>544</v>
      </c>
      <c r="AE38" s="38" t="s">
        <v>544</v>
      </c>
      <c r="AF38" s="38">
        <v>0.16</v>
      </c>
      <c r="AG38" s="38" t="s">
        <v>547</v>
      </c>
      <c r="AH38" s="38">
        <v>4.3</v>
      </c>
      <c r="AI38" s="38" t="s">
        <v>548</v>
      </c>
      <c r="AJ38" s="38">
        <v>7.0000000000000007E-2</v>
      </c>
      <c r="AK38" s="38">
        <v>344</v>
      </c>
      <c r="AL38" s="38" t="s">
        <v>554</v>
      </c>
      <c r="AM38" s="38" t="s">
        <v>544</v>
      </c>
      <c r="AN38" s="38">
        <v>3.9</v>
      </c>
      <c r="AO38" s="38" t="s">
        <v>545</v>
      </c>
      <c r="AP38" s="38">
        <v>10</v>
      </c>
      <c r="AQ38" s="38">
        <v>1.05</v>
      </c>
      <c r="AR38" s="38">
        <v>13.6</v>
      </c>
      <c r="AS38" s="38" t="s">
        <v>550</v>
      </c>
      <c r="AT38" s="38">
        <v>0.7</v>
      </c>
      <c r="AU38" s="38" t="s">
        <v>545</v>
      </c>
      <c r="AV38" s="38" t="s">
        <v>544</v>
      </c>
      <c r="AW38" s="38">
        <v>0.8</v>
      </c>
      <c r="AX38" s="38">
        <v>1</v>
      </c>
      <c r="AY38" s="38">
        <v>68</v>
      </c>
      <c r="AZ38" s="38" t="s">
        <v>551</v>
      </c>
      <c r="BA38" s="38">
        <v>0.11</v>
      </c>
      <c r="BB38" s="38" t="s">
        <v>549</v>
      </c>
      <c r="BC38" s="38">
        <v>0.9</v>
      </c>
      <c r="BD38" s="38" t="s">
        <v>551</v>
      </c>
      <c r="BE38" s="38">
        <v>7.0000000000000007E-2</v>
      </c>
      <c r="BF38" s="38">
        <v>0.64</v>
      </c>
      <c r="BG38" s="38">
        <v>12</v>
      </c>
      <c r="BH38" s="38">
        <v>1</v>
      </c>
      <c r="BI38" s="38">
        <v>4.8</v>
      </c>
      <c r="BJ38" s="38">
        <v>0.5</v>
      </c>
      <c r="BK38" s="38">
        <v>5</v>
      </c>
      <c r="BL38" s="38">
        <v>33.200000000000003</v>
      </c>
      <c r="BM38" s="47"/>
      <c r="BN38" s="47"/>
      <c r="BO38" s="47"/>
      <c r="BP38" s="47"/>
      <c r="BQ38" s="47"/>
      <c r="BR38" s="47"/>
      <c r="BS38" s="47"/>
      <c r="BT38" s="47"/>
      <c r="BU38" s="47"/>
      <c r="BV38" s="47"/>
      <c r="BW38" s="47"/>
      <c r="BX38" s="47"/>
      <c r="BY38" s="47"/>
      <c r="BZ38" s="47"/>
      <c r="CA38" s="47"/>
      <c r="CB38" s="47"/>
      <c r="CC38" s="47"/>
      <c r="CD38" s="47"/>
      <c r="CE38" s="47"/>
      <c r="CF38" s="47"/>
      <c r="CG38" s="47"/>
      <c r="CH38" s="47"/>
      <c r="CI38" s="47"/>
      <c r="CJ38" s="47"/>
      <c r="CK38" s="47"/>
      <c r="CL38" s="47"/>
      <c r="CM38" s="47"/>
      <c r="CN38" s="47"/>
      <c r="CO38" s="47"/>
      <c r="CP38" s="47"/>
      <c r="CQ38" s="47"/>
      <c r="CR38" s="47"/>
      <c r="CS38" s="47"/>
      <c r="CT38" s="47"/>
      <c r="CU38" s="47"/>
      <c r="CV38" s="47"/>
      <c r="CW38" s="47"/>
      <c r="CX38" s="47"/>
      <c r="CY38" s="47"/>
      <c r="CZ38" s="47"/>
      <c r="DA38" s="47"/>
      <c r="DB38" s="47"/>
      <c r="DC38" s="47"/>
    </row>
    <row r="39" spans="1:107">
      <c r="A39" s="38" t="s">
        <v>683</v>
      </c>
      <c r="B39" s="39" t="s">
        <v>352</v>
      </c>
      <c r="C39" s="39" t="s">
        <v>542</v>
      </c>
      <c r="D39" s="38">
        <v>0.98</v>
      </c>
      <c r="E39" s="38">
        <v>14.4</v>
      </c>
      <c r="F39" s="38">
        <v>0.53</v>
      </c>
      <c r="G39" s="38">
        <v>1.3</v>
      </c>
      <c r="H39" s="38">
        <v>8.5</v>
      </c>
      <c r="I39" s="38" t="s">
        <v>543</v>
      </c>
      <c r="J39" s="38">
        <v>0.23</v>
      </c>
      <c r="K39" s="38">
        <v>13</v>
      </c>
      <c r="L39" s="38">
        <v>0.03</v>
      </c>
      <c r="M39" s="38" t="s">
        <v>544</v>
      </c>
      <c r="N39" s="38" t="s">
        <v>545</v>
      </c>
      <c r="O39" s="38">
        <v>18</v>
      </c>
      <c r="P39" s="38">
        <v>282</v>
      </c>
      <c r="Q39" s="38" t="s">
        <v>545</v>
      </c>
      <c r="R39" s="38" t="s">
        <v>546</v>
      </c>
      <c r="S39" s="38" t="s">
        <v>547</v>
      </c>
      <c r="T39" s="38">
        <v>9.1</v>
      </c>
      <c r="U39" s="38">
        <v>1.6</v>
      </c>
      <c r="V39" s="38">
        <v>16</v>
      </c>
      <c r="W39" s="38">
        <v>0.3</v>
      </c>
      <c r="X39" s="38" t="s">
        <v>548</v>
      </c>
      <c r="Y39" s="38">
        <v>0.75</v>
      </c>
      <c r="Z39" s="38">
        <v>0.47</v>
      </c>
      <c r="AA39" s="38">
        <v>0.23</v>
      </c>
      <c r="AB39" s="38">
        <v>2</v>
      </c>
      <c r="AC39" s="38">
        <v>0.76</v>
      </c>
      <c r="AD39" s="38" t="s">
        <v>544</v>
      </c>
      <c r="AE39" s="38">
        <v>1</v>
      </c>
      <c r="AF39" s="38">
        <v>0.16</v>
      </c>
      <c r="AG39" s="38" t="s">
        <v>547</v>
      </c>
      <c r="AH39" s="38">
        <v>4</v>
      </c>
      <c r="AI39" s="38" t="s">
        <v>548</v>
      </c>
      <c r="AJ39" s="38">
        <v>7.0000000000000007E-2</v>
      </c>
      <c r="AK39" s="38">
        <v>337</v>
      </c>
      <c r="AL39" s="38">
        <v>2</v>
      </c>
      <c r="AM39" s="38" t="s">
        <v>544</v>
      </c>
      <c r="AN39" s="38">
        <v>3.9</v>
      </c>
      <c r="AO39" s="38" t="s">
        <v>545</v>
      </c>
      <c r="AP39" s="38">
        <v>12</v>
      </c>
      <c r="AQ39" s="38">
        <v>1.02</v>
      </c>
      <c r="AR39" s="38">
        <v>15</v>
      </c>
      <c r="AS39" s="38" t="s">
        <v>550</v>
      </c>
      <c r="AT39" s="38">
        <v>0.7</v>
      </c>
      <c r="AU39" s="38" t="s">
        <v>545</v>
      </c>
      <c r="AV39" s="38" t="s">
        <v>544</v>
      </c>
      <c r="AW39" s="38">
        <v>0.7</v>
      </c>
      <c r="AX39" s="38">
        <v>1</v>
      </c>
      <c r="AY39" s="38">
        <v>58</v>
      </c>
      <c r="AZ39" s="38" t="s">
        <v>551</v>
      </c>
      <c r="BA39" s="38">
        <v>0.12</v>
      </c>
      <c r="BB39" s="38" t="s">
        <v>549</v>
      </c>
      <c r="BC39" s="38">
        <v>0.8</v>
      </c>
      <c r="BD39" s="38" t="s">
        <v>551</v>
      </c>
      <c r="BE39" s="38">
        <v>7.0000000000000007E-2</v>
      </c>
      <c r="BF39" s="38">
        <v>0.68</v>
      </c>
      <c r="BG39" s="38">
        <v>10</v>
      </c>
      <c r="BH39" s="38">
        <v>1</v>
      </c>
      <c r="BI39" s="38">
        <v>4.9000000000000004</v>
      </c>
      <c r="BJ39" s="38">
        <v>0.5</v>
      </c>
      <c r="BK39" s="38">
        <v>6</v>
      </c>
      <c r="BL39" s="38">
        <v>50</v>
      </c>
      <c r="BM39" s="47"/>
      <c r="BN39" s="47"/>
      <c r="BO39" s="47"/>
      <c r="BP39" s="47"/>
      <c r="BQ39" s="47"/>
      <c r="BR39" s="47"/>
      <c r="BS39" s="47"/>
      <c r="BT39" s="47"/>
      <c r="BU39" s="47"/>
      <c r="BV39" s="47"/>
      <c r="BW39" s="47"/>
      <c r="BX39" s="47"/>
      <c r="BY39" s="47"/>
      <c r="BZ39" s="47"/>
      <c r="CA39" s="47"/>
      <c r="CB39" s="47"/>
      <c r="CC39" s="47"/>
      <c r="CD39" s="47"/>
      <c r="CE39" s="47"/>
      <c r="CF39" s="47"/>
      <c r="CG39" s="47"/>
      <c r="CH39" s="47"/>
      <c r="CI39" s="47"/>
      <c r="CJ39" s="47"/>
      <c r="CK39" s="47"/>
      <c r="CL39" s="47"/>
      <c r="CM39" s="47"/>
      <c r="CN39" s="47"/>
      <c r="CO39" s="47"/>
      <c r="CP39" s="47"/>
      <c r="CQ39" s="47"/>
      <c r="CR39" s="47"/>
      <c r="CS39" s="47"/>
      <c r="CT39" s="47"/>
      <c r="CU39" s="47"/>
      <c r="CV39" s="47"/>
      <c r="CW39" s="47"/>
      <c r="CX39" s="47"/>
      <c r="CY39" s="47"/>
      <c r="CZ39" s="47"/>
      <c r="DA39" s="47"/>
      <c r="DB39" s="47"/>
      <c r="DC39" s="47"/>
    </row>
    <row r="40" spans="1:107">
      <c r="A40" s="38" t="s">
        <v>684</v>
      </c>
      <c r="B40" s="39" t="s">
        <v>356</v>
      </c>
      <c r="C40" s="39" t="s">
        <v>542</v>
      </c>
      <c r="D40" s="38">
        <v>1.08</v>
      </c>
      <c r="E40" s="38">
        <v>13.4</v>
      </c>
      <c r="F40" s="38">
        <v>0.5</v>
      </c>
      <c r="G40" s="38">
        <v>1.4</v>
      </c>
      <c r="H40" s="38">
        <v>7.89</v>
      </c>
      <c r="I40" s="38" t="s">
        <v>543</v>
      </c>
      <c r="J40" s="38">
        <v>0.17</v>
      </c>
      <c r="K40" s="38">
        <v>15.8</v>
      </c>
      <c r="L40" s="38">
        <v>0.03</v>
      </c>
      <c r="M40" s="38" t="s">
        <v>544</v>
      </c>
      <c r="N40" s="38" t="s">
        <v>545</v>
      </c>
      <c r="O40" s="38">
        <v>17</v>
      </c>
      <c r="P40" s="38">
        <v>193</v>
      </c>
      <c r="Q40" s="38" t="s">
        <v>545</v>
      </c>
      <c r="R40" s="38" t="s">
        <v>546</v>
      </c>
      <c r="S40" s="38" t="s">
        <v>547</v>
      </c>
      <c r="T40" s="38">
        <v>7.8</v>
      </c>
      <c r="U40" s="38">
        <v>1.5</v>
      </c>
      <c r="V40" s="38">
        <v>22</v>
      </c>
      <c r="W40" s="38">
        <v>0.2</v>
      </c>
      <c r="X40" s="38" t="s">
        <v>548</v>
      </c>
      <c r="Y40" s="38">
        <v>0.71</v>
      </c>
      <c r="Z40" s="38">
        <v>0.42</v>
      </c>
      <c r="AA40" s="38">
        <v>0.19</v>
      </c>
      <c r="AB40" s="38">
        <v>2</v>
      </c>
      <c r="AC40" s="38">
        <v>0.65</v>
      </c>
      <c r="AD40" s="38" t="s">
        <v>544</v>
      </c>
      <c r="AE40" s="38">
        <v>1</v>
      </c>
      <c r="AF40" s="38">
        <v>0.15</v>
      </c>
      <c r="AG40" s="38" t="s">
        <v>547</v>
      </c>
      <c r="AH40" s="38">
        <v>3.5</v>
      </c>
      <c r="AI40" s="38" t="s">
        <v>548</v>
      </c>
      <c r="AJ40" s="38">
        <v>0.08</v>
      </c>
      <c r="AK40" s="38">
        <v>317</v>
      </c>
      <c r="AL40" s="38">
        <v>4</v>
      </c>
      <c r="AM40" s="38" t="s">
        <v>544</v>
      </c>
      <c r="AN40" s="38">
        <v>3.5</v>
      </c>
      <c r="AO40" s="38">
        <v>8</v>
      </c>
      <c r="AP40" s="38">
        <v>15</v>
      </c>
      <c r="AQ40" s="38">
        <v>0.87</v>
      </c>
      <c r="AR40" s="38">
        <v>16.5</v>
      </c>
      <c r="AS40" s="38" t="s">
        <v>550</v>
      </c>
      <c r="AT40" s="38">
        <v>0.8</v>
      </c>
      <c r="AU40" s="38" t="s">
        <v>545</v>
      </c>
      <c r="AV40" s="38" t="s">
        <v>544</v>
      </c>
      <c r="AW40" s="38">
        <v>0.7</v>
      </c>
      <c r="AX40" s="38">
        <v>1</v>
      </c>
      <c r="AY40" s="38">
        <v>58</v>
      </c>
      <c r="AZ40" s="38" t="s">
        <v>551</v>
      </c>
      <c r="BA40" s="38">
        <v>0.1</v>
      </c>
      <c r="BB40" s="38" t="s">
        <v>549</v>
      </c>
      <c r="BC40" s="38">
        <v>0.7</v>
      </c>
      <c r="BD40" s="38" t="s">
        <v>551</v>
      </c>
      <c r="BE40" s="38">
        <v>7.0000000000000007E-2</v>
      </c>
      <c r="BF40" s="38">
        <v>0.63</v>
      </c>
      <c r="BG40" s="38">
        <v>8</v>
      </c>
      <c r="BH40" s="38">
        <v>9</v>
      </c>
      <c r="BI40" s="38">
        <v>4.5999999999999996</v>
      </c>
      <c r="BJ40" s="38">
        <v>0.6</v>
      </c>
      <c r="BK40" s="38">
        <v>6</v>
      </c>
      <c r="BL40" s="38">
        <v>58.3</v>
      </c>
      <c r="BM40" s="47"/>
      <c r="BN40" s="47"/>
      <c r="BO40" s="47"/>
      <c r="BP40" s="47"/>
      <c r="BQ40" s="47"/>
      <c r="BR40" s="47"/>
      <c r="BS40" s="47"/>
      <c r="BT40" s="47"/>
      <c r="BU40" s="47"/>
      <c r="BV40" s="47"/>
      <c r="BW40" s="47"/>
      <c r="BX40" s="47"/>
      <c r="BY40" s="47"/>
      <c r="BZ40" s="47"/>
      <c r="CA40" s="47"/>
      <c r="CB40" s="47"/>
      <c r="CC40" s="47"/>
      <c r="CD40" s="47"/>
      <c r="CE40" s="47"/>
      <c r="CF40" s="47"/>
      <c r="CG40" s="47"/>
      <c r="CH40" s="47"/>
      <c r="CI40" s="47"/>
      <c r="CJ40" s="47"/>
      <c r="CK40" s="47"/>
      <c r="CL40" s="47"/>
      <c r="CM40" s="47"/>
      <c r="CN40" s="47"/>
      <c r="CO40" s="47"/>
      <c r="CP40" s="47"/>
      <c r="CQ40" s="47"/>
      <c r="CR40" s="47"/>
      <c r="CS40" s="47"/>
      <c r="CT40" s="47"/>
      <c r="CU40" s="47"/>
      <c r="CV40" s="47"/>
      <c r="CW40" s="47"/>
      <c r="CX40" s="47"/>
      <c r="CY40" s="47"/>
      <c r="CZ40" s="47"/>
      <c r="DA40" s="47"/>
      <c r="DB40" s="47"/>
      <c r="DC40" s="47"/>
    </row>
    <row r="41" spans="1:107">
      <c r="A41" s="38" t="s">
        <v>685</v>
      </c>
      <c r="B41" s="39" t="s">
        <v>358</v>
      </c>
      <c r="C41" s="39" t="s">
        <v>542</v>
      </c>
      <c r="D41" s="38">
        <v>1.26</v>
      </c>
      <c r="E41" s="38">
        <v>14.2</v>
      </c>
      <c r="F41" s="38">
        <v>0.47</v>
      </c>
      <c r="G41" s="38">
        <v>1.7</v>
      </c>
      <c r="H41" s="38">
        <v>8.4499999999999993</v>
      </c>
      <c r="I41" s="38">
        <v>0.01</v>
      </c>
      <c r="J41" s="38">
        <v>0.19</v>
      </c>
      <c r="K41" s="38">
        <v>13</v>
      </c>
      <c r="L41" s="38">
        <v>0.04</v>
      </c>
      <c r="M41" s="38" t="s">
        <v>544</v>
      </c>
      <c r="N41" s="38" t="s">
        <v>545</v>
      </c>
      <c r="O41" s="38">
        <v>18</v>
      </c>
      <c r="P41" s="38">
        <v>192</v>
      </c>
      <c r="Q41" s="38" t="s">
        <v>545</v>
      </c>
      <c r="R41" s="38" t="s">
        <v>546</v>
      </c>
      <c r="S41" s="38" t="s">
        <v>547</v>
      </c>
      <c r="T41" s="38">
        <v>11</v>
      </c>
      <c r="U41" s="38">
        <v>1.4</v>
      </c>
      <c r="V41" s="38" t="s">
        <v>548</v>
      </c>
      <c r="W41" s="38">
        <v>0.2</v>
      </c>
      <c r="X41" s="38">
        <v>15</v>
      </c>
      <c r="Y41" s="38">
        <v>0.96</v>
      </c>
      <c r="Z41" s="38">
        <v>0.69</v>
      </c>
      <c r="AA41" s="38">
        <v>0.27</v>
      </c>
      <c r="AB41" s="38">
        <v>3</v>
      </c>
      <c r="AC41" s="38">
        <v>0.88</v>
      </c>
      <c r="AD41" s="38" t="s">
        <v>544</v>
      </c>
      <c r="AE41" s="38">
        <v>2</v>
      </c>
      <c r="AF41" s="38">
        <v>0.2</v>
      </c>
      <c r="AG41" s="38" t="s">
        <v>547</v>
      </c>
      <c r="AH41" s="38">
        <v>4.8</v>
      </c>
      <c r="AI41" s="38" t="s">
        <v>548</v>
      </c>
      <c r="AJ41" s="38">
        <v>0.1</v>
      </c>
      <c r="AK41" s="38">
        <v>331</v>
      </c>
      <c r="AL41" s="38" t="s">
        <v>554</v>
      </c>
      <c r="AM41" s="38" t="s">
        <v>544</v>
      </c>
      <c r="AN41" s="38">
        <v>4.9000000000000004</v>
      </c>
      <c r="AO41" s="38">
        <v>7</v>
      </c>
      <c r="AP41" s="38">
        <v>9</v>
      </c>
      <c r="AQ41" s="38">
        <v>1.23</v>
      </c>
      <c r="AR41" s="38">
        <v>18.2</v>
      </c>
      <c r="AS41" s="38" t="s">
        <v>550</v>
      </c>
      <c r="AT41" s="38">
        <v>0.7</v>
      </c>
      <c r="AU41" s="38" t="s">
        <v>545</v>
      </c>
      <c r="AV41" s="38" t="s">
        <v>544</v>
      </c>
      <c r="AW41" s="38">
        <v>0.9</v>
      </c>
      <c r="AX41" s="38">
        <v>1</v>
      </c>
      <c r="AY41" s="38">
        <v>58</v>
      </c>
      <c r="AZ41" s="38" t="s">
        <v>551</v>
      </c>
      <c r="BA41" s="38">
        <v>0.15</v>
      </c>
      <c r="BB41" s="38" t="s">
        <v>549</v>
      </c>
      <c r="BC41" s="38">
        <v>0.9</v>
      </c>
      <c r="BD41" s="38" t="s">
        <v>551</v>
      </c>
      <c r="BE41" s="38">
        <v>0.1</v>
      </c>
      <c r="BF41" s="38">
        <v>0.64</v>
      </c>
      <c r="BG41" s="38">
        <v>10</v>
      </c>
      <c r="BH41" s="38">
        <v>1</v>
      </c>
      <c r="BI41" s="38">
        <v>6.1</v>
      </c>
      <c r="BJ41" s="38">
        <v>0.7</v>
      </c>
      <c r="BK41" s="38">
        <v>6</v>
      </c>
      <c r="BL41" s="38">
        <v>81.599999999999994</v>
      </c>
      <c r="BM41" s="47"/>
      <c r="BN41" s="47"/>
      <c r="BO41" s="47"/>
      <c r="BP41" s="47"/>
      <c r="BQ41" s="47"/>
      <c r="BR41" s="47"/>
      <c r="BS41" s="47"/>
      <c r="BT41" s="47"/>
      <c r="BU41" s="47"/>
      <c r="BV41" s="47"/>
      <c r="BW41" s="47"/>
      <c r="BX41" s="47"/>
      <c r="BY41" s="47"/>
      <c r="BZ41" s="47"/>
      <c r="CA41" s="47"/>
      <c r="CB41" s="47"/>
      <c r="CC41" s="47"/>
      <c r="CD41" s="47"/>
      <c r="CE41" s="47"/>
      <c r="CF41" s="47"/>
      <c r="CG41" s="47"/>
      <c r="CH41" s="47"/>
      <c r="CI41" s="47"/>
      <c r="CJ41" s="47"/>
      <c r="CK41" s="47"/>
      <c r="CL41" s="47"/>
      <c r="CM41" s="47"/>
      <c r="CN41" s="47"/>
      <c r="CO41" s="47"/>
      <c r="CP41" s="47"/>
      <c r="CQ41" s="47"/>
      <c r="CR41" s="47"/>
      <c r="CS41" s="47"/>
      <c r="CT41" s="47"/>
      <c r="CU41" s="47"/>
      <c r="CV41" s="47"/>
      <c r="CW41" s="47"/>
      <c r="CX41" s="47"/>
      <c r="CY41" s="47"/>
      <c r="CZ41" s="47"/>
      <c r="DA41" s="47"/>
      <c r="DB41" s="47"/>
      <c r="DC41" s="47"/>
    </row>
    <row r="42" spans="1:107">
      <c r="A42" s="38" t="s">
        <v>686</v>
      </c>
      <c r="B42" s="39" t="s">
        <v>360</v>
      </c>
      <c r="C42" s="39" t="s">
        <v>542</v>
      </c>
      <c r="D42" s="38">
        <v>1.46</v>
      </c>
      <c r="E42" s="38">
        <v>14.7</v>
      </c>
      <c r="F42" s="38">
        <v>0.6</v>
      </c>
      <c r="G42" s="38">
        <v>1.9</v>
      </c>
      <c r="H42" s="38">
        <v>8.6</v>
      </c>
      <c r="I42" s="38">
        <v>0.01</v>
      </c>
      <c r="J42" s="38">
        <v>0.26</v>
      </c>
      <c r="K42" s="38">
        <v>11.4</v>
      </c>
      <c r="L42" s="38">
        <v>0.05</v>
      </c>
      <c r="M42" s="38" t="s">
        <v>544</v>
      </c>
      <c r="N42" s="38" t="s">
        <v>545</v>
      </c>
      <c r="O42" s="38">
        <v>20</v>
      </c>
      <c r="P42" s="38">
        <v>316</v>
      </c>
      <c r="Q42" s="38" t="s">
        <v>545</v>
      </c>
      <c r="R42" s="38" t="s">
        <v>546</v>
      </c>
      <c r="S42" s="38" t="s">
        <v>547</v>
      </c>
      <c r="T42" s="38">
        <v>12.7</v>
      </c>
      <c r="U42" s="38">
        <v>2.4</v>
      </c>
      <c r="V42" s="38">
        <v>30</v>
      </c>
      <c r="W42" s="38">
        <v>0.2</v>
      </c>
      <c r="X42" s="38" t="s">
        <v>548</v>
      </c>
      <c r="Y42" s="38">
        <v>1.06</v>
      </c>
      <c r="Z42" s="38">
        <v>0.69</v>
      </c>
      <c r="AA42" s="38">
        <v>0.28999999999999998</v>
      </c>
      <c r="AB42" s="38">
        <v>3</v>
      </c>
      <c r="AC42" s="38">
        <v>1.08</v>
      </c>
      <c r="AD42" s="38" t="s">
        <v>544</v>
      </c>
      <c r="AE42" s="38">
        <v>3</v>
      </c>
      <c r="AF42" s="38">
        <v>0.21</v>
      </c>
      <c r="AG42" s="38" t="s">
        <v>547</v>
      </c>
      <c r="AH42" s="38">
        <v>5.5</v>
      </c>
      <c r="AI42" s="38" t="s">
        <v>548</v>
      </c>
      <c r="AJ42" s="38">
        <v>0.11</v>
      </c>
      <c r="AK42" s="38">
        <v>345</v>
      </c>
      <c r="AL42" s="38">
        <v>3</v>
      </c>
      <c r="AM42" s="38">
        <v>1</v>
      </c>
      <c r="AN42" s="38">
        <v>5.3</v>
      </c>
      <c r="AO42" s="38">
        <v>18</v>
      </c>
      <c r="AP42" s="38">
        <v>15</v>
      </c>
      <c r="AQ42" s="38">
        <v>1.42</v>
      </c>
      <c r="AR42" s="38">
        <v>20.6</v>
      </c>
      <c r="AS42" s="38" t="s">
        <v>550</v>
      </c>
      <c r="AT42" s="38">
        <v>0.6</v>
      </c>
      <c r="AU42" s="38" t="s">
        <v>545</v>
      </c>
      <c r="AV42" s="38">
        <v>1</v>
      </c>
      <c r="AW42" s="38">
        <v>1.1000000000000001</v>
      </c>
      <c r="AX42" s="38">
        <v>1</v>
      </c>
      <c r="AY42" s="38">
        <v>70</v>
      </c>
      <c r="AZ42" s="38" t="s">
        <v>551</v>
      </c>
      <c r="BA42" s="38">
        <v>0.16</v>
      </c>
      <c r="BB42" s="38" t="s">
        <v>549</v>
      </c>
      <c r="BC42" s="38">
        <v>1</v>
      </c>
      <c r="BD42" s="38" t="s">
        <v>551</v>
      </c>
      <c r="BE42" s="38">
        <v>0.09</v>
      </c>
      <c r="BF42" s="38">
        <v>0.78</v>
      </c>
      <c r="BG42" s="38">
        <v>12</v>
      </c>
      <c r="BH42" s="38">
        <v>5</v>
      </c>
      <c r="BI42" s="38">
        <v>6.3</v>
      </c>
      <c r="BJ42" s="38">
        <v>0.7</v>
      </c>
      <c r="BK42" s="38">
        <v>6</v>
      </c>
      <c r="BL42" s="38">
        <v>145</v>
      </c>
      <c r="BM42" s="47"/>
      <c r="BN42" s="47"/>
      <c r="BO42" s="47"/>
      <c r="BP42" s="47"/>
      <c r="BQ42" s="47"/>
      <c r="BR42" s="47"/>
      <c r="BS42" s="47"/>
      <c r="BT42" s="47"/>
      <c r="BU42" s="47"/>
      <c r="BV42" s="47"/>
      <c r="BW42" s="47"/>
      <c r="BX42" s="47"/>
      <c r="BY42" s="47"/>
      <c r="BZ42" s="47"/>
      <c r="CA42" s="47"/>
      <c r="CB42" s="47"/>
      <c r="CC42" s="47"/>
      <c r="CD42" s="47"/>
      <c r="CE42" s="47"/>
      <c r="CF42" s="47"/>
      <c r="CG42" s="47"/>
      <c r="CH42" s="47"/>
      <c r="CI42" s="47"/>
      <c r="CJ42" s="47"/>
      <c r="CK42" s="47"/>
      <c r="CL42" s="47"/>
      <c r="CM42" s="47"/>
      <c r="CN42" s="47"/>
      <c r="CO42" s="47"/>
      <c r="CP42" s="47"/>
      <c r="CQ42" s="47"/>
      <c r="CR42" s="47"/>
      <c r="CS42" s="47"/>
      <c r="CT42" s="47"/>
      <c r="CU42" s="47"/>
      <c r="CV42" s="47"/>
      <c r="CW42" s="47"/>
      <c r="CX42" s="47"/>
      <c r="CY42" s="47"/>
      <c r="CZ42" s="47"/>
      <c r="DA42" s="47"/>
      <c r="DB42" s="47"/>
      <c r="DC42" s="47"/>
    </row>
    <row r="43" spans="1:107">
      <c r="A43" s="38" t="s">
        <v>687</v>
      </c>
      <c r="B43" s="39" t="s">
        <v>362</v>
      </c>
      <c r="C43" s="39" t="s">
        <v>542</v>
      </c>
      <c r="D43" s="38">
        <v>2.23</v>
      </c>
      <c r="E43" s="38">
        <v>13.6</v>
      </c>
      <c r="F43" s="38">
        <v>0.95</v>
      </c>
      <c r="G43" s="38">
        <v>2.9</v>
      </c>
      <c r="H43" s="38">
        <v>7.99</v>
      </c>
      <c r="I43" s="38">
        <v>0.03</v>
      </c>
      <c r="J43" s="38">
        <v>0.3</v>
      </c>
      <c r="K43" s="38">
        <v>12.6</v>
      </c>
      <c r="L43" s="38">
        <v>0.11</v>
      </c>
      <c r="M43" s="38" t="s">
        <v>544</v>
      </c>
      <c r="N43" s="38" t="s">
        <v>545</v>
      </c>
      <c r="O43" s="38">
        <v>29</v>
      </c>
      <c r="P43" s="38">
        <v>413</v>
      </c>
      <c r="Q43" s="38" t="s">
        <v>545</v>
      </c>
      <c r="R43" s="38">
        <v>0.1</v>
      </c>
      <c r="S43" s="38" t="s">
        <v>547</v>
      </c>
      <c r="T43" s="38">
        <v>24.2</v>
      </c>
      <c r="U43" s="38">
        <v>3.2</v>
      </c>
      <c r="V43" s="38">
        <v>40</v>
      </c>
      <c r="W43" s="38">
        <v>0.4</v>
      </c>
      <c r="X43" s="38">
        <v>99</v>
      </c>
      <c r="Y43" s="38">
        <v>1.86</v>
      </c>
      <c r="Z43" s="38">
        <v>1.1100000000000001</v>
      </c>
      <c r="AA43" s="38">
        <v>0.52</v>
      </c>
      <c r="AB43" s="38">
        <v>5</v>
      </c>
      <c r="AC43" s="38">
        <v>1.9</v>
      </c>
      <c r="AD43" s="38" t="s">
        <v>544</v>
      </c>
      <c r="AE43" s="38">
        <v>3</v>
      </c>
      <c r="AF43" s="38">
        <v>0.36</v>
      </c>
      <c r="AG43" s="38" t="s">
        <v>547</v>
      </c>
      <c r="AH43" s="38">
        <v>10.6</v>
      </c>
      <c r="AI43" s="38" t="s">
        <v>548</v>
      </c>
      <c r="AJ43" s="38">
        <v>0.17</v>
      </c>
      <c r="AK43" s="38">
        <v>372</v>
      </c>
      <c r="AL43" s="38">
        <v>6</v>
      </c>
      <c r="AM43" s="38">
        <v>3</v>
      </c>
      <c r="AN43" s="38">
        <v>10.8</v>
      </c>
      <c r="AO43" s="38">
        <v>8</v>
      </c>
      <c r="AP43" s="38">
        <v>35</v>
      </c>
      <c r="AQ43" s="38">
        <v>2.71</v>
      </c>
      <c r="AR43" s="38">
        <v>32.700000000000003</v>
      </c>
      <c r="AS43" s="38" t="s">
        <v>550</v>
      </c>
      <c r="AT43" s="38">
        <v>0.7</v>
      </c>
      <c r="AU43" s="38" t="s">
        <v>545</v>
      </c>
      <c r="AV43" s="38">
        <v>3</v>
      </c>
      <c r="AW43" s="38">
        <v>2.1</v>
      </c>
      <c r="AX43" s="38">
        <v>1</v>
      </c>
      <c r="AY43" s="38">
        <v>88</v>
      </c>
      <c r="AZ43" s="38" t="s">
        <v>551</v>
      </c>
      <c r="BA43" s="38">
        <v>0.28999999999999998</v>
      </c>
      <c r="BB43" s="38" t="s">
        <v>549</v>
      </c>
      <c r="BC43" s="38">
        <v>2.1</v>
      </c>
      <c r="BD43" s="38" t="s">
        <v>551</v>
      </c>
      <c r="BE43" s="38">
        <v>0.16</v>
      </c>
      <c r="BF43" s="38">
        <v>1.1200000000000001</v>
      </c>
      <c r="BG43" s="38">
        <v>17</v>
      </c>
      <c r="BH43" s="38">
        <v>1</v>
      </c>
      <c r="BI43" s="38">
        <v>10.5</v>
      </c>
      <c r="BJ43" s="38">
        <v>1.2</v>
      </c>
      <c r="BK43" s="38">
        <v>21</v>
      </c>
      <c r="BL43" s="38">
        <v>127</v>
      </c>
      <c r="BM43" s="47"/>
      <c r="BN43" s="47"/>
      <c r="BO43" s="47"/>
      <c r="BP43" s="47"/>
      <c r="BQ43" s="47"/>
      <c r="BR43" s="47"/>
      <c r="BS43" s="47"/>
      <c r="BT43" s="47"/>
      <c r="BU43" s="47"/>
      <c r="BV43" s="47"/>
      <c r="BW43" s="47"/>
      <c r="BX43" s="47"/>
      <c r="BY43" s="47"/>
      <c r="BZ43" s="47"/>
      <c r="CA43" s="47"/>
      <c r="CB43" s="47"/>
      <c r="CC43" s="47"/>
      <c r="CD43" s="47"/>
      <c r="CE43" s="47"/>
      <c r="CF43" s="47"/>
      <c r="CG43" s="47"/>
      <c r="CH43" s="47"/>
      <c r="CI43" s="47"/>
      <c r="CJ43" s="47"/>
      <c r="CK43" s="47"/>
      <c r="CL43" s="47"/>
      <c r="CM43" s="47"/>
      <c r="CN43" s="47"/>
      <c r="CO43" s="47"/>
      <c r="CP43" s="47"/>
      <c r="CQ43" s="47"/>
      <c r="CR43" s="47"/>
      <c r="CS43" s="47"/>
      <c r="CT43" s="47"/>
      <c r="CU43" s="47"/>
      <c r="CV43" s="47"/>
      <c r="CW43" s="47"/>
      <c r="CX43" s="47"/>
      <c r="CY43" s="47"/>
      <c r="CZ43" s="47"/>
      <c r="DA43" s="47"/>
      <c r="DB43" s="47"/>
      <c r="DC43" s="47"/>
    </row>
    <row r="44" spans="1:107">
      <c r="A44" s="38" t="s">
        <v>688</v>
      </c>
      <c r="B44" s="39" t="s">
        <v>364</v>
      </c>
      <c r="C44" s="39" t="s">
        <v>542</v>
      </c>
      <c r="D44" s="38">
        <v>2.23</v>
      </c>
      <c r="E44" s="38">
        <v>14.1</v>
      </c>
      <c r="F44" s="38">
        <v>0.85</v>
      </c>
      <c r="G44" s="38">
        <v>2.8</v>
      </c>
      <c r="H44" s="38">
        <v>8.18</v>
      </c>
      <c r="I44" s="38">
        <v>0.03</v>
      </c>
      <c r="J44" s="38">
        <v>0.28999999999999998</v>
      </c>
      <c r="K44" s="38">
        <v>12.3</v>
      </c>
      <c r="L44" s="38">
        <v>0.1</v>
      </c>
      <c r="M44" s="38" t="s">
        <v>544</v>
      </c>
      <c r="N44" s="38" t="s">
        <v>545</v>
      </c>
      <c r="O44" s="38">
        <v>27</v>
      </c>
      <c r="P44" s="38">
        <v>306</v>
      </c>
      <c r="Q44" s="38" t="s">
        <v>545</v>
      </c>
      <c r="R44" s="38" t="s">
        <v>546</v>
      </c>
      <c r="S44" s="38" t="s">
        <v>547</v>
      </c>
      <c r="T44" s="38">
        <v>26.2</v>
      </c>
      <c r="U44" s="38">
        <v>3.2</v>
      </c>
      <c r="V44" s="38">
        <v>32</v>
      </c>
      <c r="W44" s="38">
        <v>0.4</v>
      </c>
      <c r="X44" s="38" t="s">
        <v>548</v>
      </c>
      <c r="Y44" s="38">
        <v>1.86</v>
      </c>
      <c r="Z44" s="38">
        <v>1.1299999999999999</v>
      </c>
      <c r="AA44" s="38">
        <v>0.53</v>
      </c>
      <c r="AB44" s="38">
        <v>6</v>
      </c>
      <c r="AC44" s="38">
        <v>2</v>
      </c>
      <c r="AD44" s="38" t="s">
        <v>544</v>
      </c>
      <c r="AE44" s="38">
        <v>3</v>
      </c>
      <c r="AF44" s="38">
        <v>0.37</v>
      </c>
      <c r="AG44" s="38" t="s">
        <v>547</v>
      </c>
      <c r="AH44" s="38">
        <v>11.8</v>
      </c>
      <c r="AI44" s="38" t="s">
        <v>548</v>
      </c>
      <c r="AJ44" s="38">
        <v>0.17</v>
      </c>
      <c r="AK44" s="38">
        <v>363</v>
      </c>
      <c r="AL44" s="38">
        <v>4</v>
      </c>
      <c r="AM44" s="38">
        <v>3</v>
      </c>
      <c r="AN44" s="38">
        <v>11.5</v>
      </c>
      <c r="AO44" s="38">
        <v>8</v>
      </c>
      <c r="AP44" s="38">
        <v>12</v>
      </c>
      <c r="AQ44" s="38">
        <v>2.87</v>
      </c>
      <c r="AR44" s="38">
        <v>31.4</v>
      </c>
      <c r="AS44" s="38" t="s">
        <v>550</v>
      </c>
      <c r="AT44" s="38">
        <v>0.4</v>
      </c>
      <c r="AU44" s="38" t="s">
        <v>545</v>
      </c>
      <c r="AV44" s="38" t="s">
        <v>544</v>
      </c>
      <c r="AW44" s="38">
        <v>2</v>
      </c>
      <c r="AX44" s="38">
        <v>1</v>
      </c>
      <c r="AY44" s="38">
        <v>82</v>
      </c>
      <c r="AZ44" s="38" t="s">
        <v>551</v>
      </c>
      <c r="BA44" s="38">
        <v>0.28000000000000003</v>
      </c>
      <c r="BB44" s="38" t="s">
        <v>549</v>
      </c>
      <c r="BC44" s="38">
        <v>2.9</v>
      </c>
      <c r="BD44" s="38" t="s">
        <v>551</v>
      </c>
      <c r="BE44" s="38">
        <v>0.17</v>
      </c>
      <c r="BF44" s="38">
        <v>1.1299999999999999</v>
      </c>
      <c r="BG44" s="38">
        <v>17</v>
      </c>
      <c r="BH44" s="38">
        <v>5</v>
      </c>
      <c r="BI44" s="38">
        <v>10.8</v>
      </c>
      <c r="BJ44" s="38">
        <v>1.2</v>
      </c>
      <c r="BK44" s="38">
        <v>9</v>
      </c>
      <c r="BL44" s="38">
        <v>124</v>
      </c>
      <c r="BM44" s="47"/>
      <c r="BN44" s="47"/>
      <c r="BO44" s="47"/>
      <c r="BP44" s="47"/>
      <c r="BQ44" s="47"/>
      <c r="BR44" s="47"/>
      <c r="BS44" s="47"/>
      <c r="BT44" s="47"/>
      <c r="BU44" s="47"/>
      <c r="BV44" s="47"/>
      <c r="BW44" s="47"/>
      <c r="BX44" s="47"/>
      <c r="BY44" s="47"/>
      <c r="BZ44" s="47"/>
      <c r="CA44" s="47"/>
      <c r="CB44" s="47"/>
      <c r="CC44" s="47"/>
      <c r="CD44" s="47"/>
      <c r="CE44" s="47"/>
      <c r="CF44" s="47"/>
      <c r="CG44" s="47"/>
      <c r="CH44" s="47"/>
      <c r="CI44" s="47"/>
      <c r="CJ44" s="47"/>
      <c r="CK44" s="47"/>
      <c r="CL44" s="47"/>
      <c r="CM44" s="47"/>
      <c r="CN44" s="47"/>
      <c r="CO44" s="47"/>
      <c r="CP44" s="47"/>
      <c r="CQ44" s="47"/>
      <c r="CR44" s="47"/>
      <c r="CS44" s="47"/>
      <c r="CT44" s="47"/>
      <c r="CU44" s="47"/>
      <c r="CV44" s="47"/>
      <c r="CW44" s="47"/>
      <c r="CX44" s="47"/>
      <c r="CY44" s="47"/>
      <c r="CZ44" s="47"/>
      <c r="DA44" s="47"/>
      <c r="DB44" s="47"/>
      <c r="DC44" s="47"/>
    </row>
    <row r="45" spans="1:107">
      <c r="A45" s="38" t="s">
        <v>689</v>
      </c>
      <c r="B45" s="39" t="s">
        <v>367</v>
      </c>
      <c r="C45" s="39" t="s">
        <v>542</v>
      </c>
      <c r="D45" s="38">
        <v>1.94</v>
      </c>
      <c r="E45" s="38">
        <v>14.7</v>
      </c>
      <c r="F45" s="38">
        <v>1.05</v>
      </c>
      <c r="G45" s="38">
        <v>2.5</v>
      </c>
      <c r="H45" s="38">
        <v>8.5</v>
      </c>
      <c r="I45" s="38">
        <v>0.03</v>
      </c>
      <c r="J45" s="38">
        <v>0.28000000000000003</v>
      </c>
      <c r="K45" s="38">
        <v>10.3</v>
      </c>
      <c r="L45" s="38">
        <v>0.09</v>
      </c>
      <c r="M45" s="38" t="s">
        <v>544</v>
      </c>
      <c r="N45" s="38" t="s">
        <v>545</v>
      </c>
      <c r="O45" s="38">
        <v>34</v>
      </c>
      <c r="P45" s="38">
        <v>228</v>
      </c>
      <c r="Q45" s="38" t="s">
        <v>545</v>
      </c>
      <c r="R45" s="38" t="s">
        <v>546</v>
      </c>
      <c r="S45" s="38" t="s">
        <v>547</v>
      </c>
      <c r="T45" s="38">
        <v>20.2</v>
      </c>
      <c r="U45" s="38">
        <v>3.6</v>
      </c>
      <c r="V45" s="38">
        <v>26</v>
      </c>
      <c r="W45" s="38">
        <v>0.4</v>
      </c>
      <c r="X45" s="38">
        <v>56</v>
      </c>
      <c r="Y45" s="38">
        <v>1.56</v>
      </c>
      <c r="Z45" s="38">
        <v>0.96</v>
      </c>
      <c r="AA45" s="38">
        <v>0.45</v>
      </c>
      <c r="AB45" s="38">
        <v>5</v>
      </c>
      <c r="AC45" s="38">
        <v>1.69</v>
      </c>
      <c r="AD45" s="38" t="s">
        <v>544</v>
      </c>
      <c r="AE45" s="38">
        <v>3</v>
      </c>
      <c r="AF45" s="38">
        <v>0.33</v>
      </c>
      <c r="AG45" s="38" t="s">
        <v>547</v>
      </c>
      <c r="AH45" s="38">
        <v>8.9</v>
      </c>
      <c r="AI45" s="38" t="s">
        <v>548</v>
      </c>
      <c r="AJ45" s="38">
        <v>0.16</v>
      </c>
      <c r="AK45" s="38">
        <v>385</v>
      </c>
      <c r="AL45" s="38">
        <v>3</v>
      </c>
      <c r="AM45" s="38">
        <v>2</v>
      </c>
      <c r="AN45" s="38">
        <v>9.1</v>
      </c>
      <c r="AO45" s="38">
        <v>11</v>
      </c>
      <c r="AP45" s="38">
        <v>17</v>
      </c>
      <c r="AQ45" s="38">
        <v>2.2799999999999998</v>
      </c>
      <c r="AR45" s="38">
        <v>27.2</v>
      </c>
      <c r="AS45" s="38" t="s">
        <v>550</v>
      </c>
      <c r="AT45" s="38">
        <v>0.6</v>
      </c>
      <c r="AU45" s="38" t="s">
        <v>545</v>
      </c>
      <c r="AV45" s="38" t="s">
        <v>544</v>
      </c>
      <c r="AW45" s="38">
        <v>1.8</v>
      </c>
      <c r="AX45" s="38">
        <v>2</v>
      </c>
      <c r="AY45" s="38">
        <v>83</v>
      </c>
      <c r="AZ45" s="38" t="s">
        <v>551</v>
      </c>
      <c r="BA45" s="38">
        <v>0.27</v>
      </c>
      <c r="BB45" s="38" t="s">
        <v>549</v>
      </c>
      <c r="BC45" s="38">
        <v>1.9</v>
      </c>
      <c r="BD45" s="38" t="s">
        <v>551</v>
      </c>
      <c r="BE45" s="38">
        <v>0.14000000000000001</v>
      </c>
      <c r="BF45" s="38">
        <v>1.19</v>
      </c>
      <c r="BG45" s="38">
        <v>17</v>
      </c>
      <c r="BH45" s="38">
        <v>2</v>
      </c>
      <c r="BI45" s="38">
        <v>9.1999999999999993</v>
      </c>
      <c r="BJ45" s="38">
        <v>1</v>
      </c>
      <c r="BK45" s="38">
        <v>16</v>
      </c>
      <c r="BL45" s="38">
        <v>126</v>
      </c>
      <c r="BM45" s="47"/>
      <c r="BN45" s="47"/>
      <c r="BO45" s="47"/>
      <c r="BP45" s="47"/>
      <c r="BQ45" s="47"/>
      <c r="BR45" s="47"/>
      <c r="BS45" s="47"/>
      <c r="BT45" s="47"/>
      <c r="BU45" s="47"/>
      <c r="BV45" s="47"/>
      <c r="BW45" s="47"/>
      <c r="BX45" s="47"/>
      <c r="BY45" s="47"/>
      <c r="BZ45" s="47"/>
      <c r="CA45" s="47"/>
      <c r="CB45" s="47"/>
      <c r="CC45" s="47"/>
      <c r="CD45" s="47"/>
      <c r="CE45" s="47"/>
      <c r="CF45" s="47"/>
      <c r="CG45" s="47"/>
      <c r="CH45" s="47"/>
      <c r="CI45" s="47"/>
      <c r="CJ45" s="47"/>
      <c r="CK45" s="47"/>
      <c r="CL45" s="47"/>
      <c r="CM45" s="47"/>
      <c r="CN45" s="47"/>
      <c r="CO45" s="47"/>
      <c r="CP45" s="47"/>
      <c r="CQ45" s="47"/>
      <c r="CR45" s="47"/>
      <c r="CS45" s="47"/>
      <c r="CT45" s="47"/>
      <c r="CU45" s="47"/>
      <c r="CV45" s="47"/>
      <c r="CW45" s="47"/>
      <c r="CX45" s="47"/>
      <c r="CY45" s="47"/>
      <c r="CZ45" s="47"/>
      <c r="DA45" s="47"/>
      <c r="DB45" s="47"/>
      <c r="DC45" s="47"/>
    </row>
    <row r="46" spans="1:107">
      <c r="A46" s="38" t="s">
        <v>690</v>
      </c>
      <c r="B46" s="39" t="s">
        <v>369</v>
      </c>
      <c r="C46" s="39" t="s">
        <v>542</v>
      </c>
      <c r="D46" s="38">
        <v>1.26</v>
      </c>
      <c r="E46" s="38">
        <v>18.399999999999999</v>
      </c>
      <c r="F46" s="38">
        <v>0.67</v>
      </c>
      <c r="G46" s="38">
        <v>1.3</v>
      </c>
      <c r="H46" s="38">
        <v>9.3800000000000008</v>
      </c>
      <c r="I46" s="38">
        <v>0.01</v>
      </c>
      <c r="J46" s="38">
        <v>0.27</v>
      </c>
      <c r="K46" s="38">
        <v>5.2</v>
      </c>
      <c r="L46" s="38">
        <v>0.05</v>
      </c>
      <c r="M46" s="38" t="s">
        <v>544</v>
      </c>
      <c r="N46" s="38" t="s">
        <v>545</v>
      </c>
      <c r="O46" s="38">
        <v>31</v>
      </c>
      <c r="P46" s="38">
        <v>134</v>
      </c>
      <c r="Q46" s="38" t="s">
        <v>545</v>
      </c>
      <c r="R46" s="38" t="s">
        <v>546</v>
      </c>
      <c r="S46" s="38" t="s">
        <v>547</v>
      </c>
      <c r="T46" s="38">
        <v>11.4</v>
      </c>
      <c r="U46" s="38">
        <v>3</v>
      </c>
      <c r="V46" s="38">
        <v>34</v>
      </c>
      <c r="W46" s="38">
        <v>0.8</v>
      </c>
      <c r="X46" s="38">
        <v>25</v>
      </c>
      <c r="Y46" s="38">
        <v>0.83</v>
      </c>
      <c r="Z46" s="38">
        <v>0.47</v>
      </c>
      <c r="AA46" s="38">
        <v>0.2</v>
      </c>
      <c r="AB46" s="38">
        <v>3</v>
      </c>
      <c r="AC46" s="38">
        <v>0.88</v>
      </c>
      <c r="AD46" s="38" t="s">
        <v>544</v>
      </c>
      <c r="AE46" s="38" t="s">
        <v>544</v>
      </c>
      <c r="AF46" s="38">
        <v>0.16</v>
      </c>
      <c r="AG46" s="38" t="s">
        <v>547</v>
      </c>
      <c r="AH46" s="38">
        <v>5.3</v>
      </c>
      <c r="AI46" s="38">
        <v>15</v>
      </c>
      <c r="AJ46" s="38">
        <v>0.06</v>
      </c>
      <c r="AK46" s="38">
        <v>332</v>
      </c>
      <c r="AL46" s="38">
        <v>3</v>
      </c>
      <c r="AM46" s="38">
        <v>1</v>
      </c>
      <c r="AN46" s="38">
        <v>5.0999999999999996</v>
      </c>
      <c r="AO46" s="38">
        <v>45</v>
      </c>
      <c r="AP46" s="38">
        <v>8</v>
      </c>
      <c r="AQ46" s="38">
        <v>1.32</v>
      </c>
      <c r="AR46" s="38">
        <v>19.5</v>
      </c>
      <c r="AS46" s="38" t="s">
        <v>550</v>
      </c>
      <c r="AT46" s="38">
        <v>0.4</v>
      </c>
      <c r="AU46" s="38" t="s">
        <v>545</v>
      </c>
      <c r="AV46" s="38" t="s">
        <v>544</v>
      </c>
      <c r="AW46" s="38">
        <v>1</v>
      </c>
      <c r="AX46" s="38">
        <v>2</v>
      </c>
      <c r="AY46" s="38">
        <v>124</v>
      </c>
      <c r="AZ46" s="38" t="s">
        <v>551</v>
      </c>
      <c r="BA46" s="38">
        <v>0.12</v>
      </c>
      <c r="BB46" s="38" t="s">
        <v>549</v>
      </c>
      <c r="BC46" s="38">
        <v>1.8</v>
      </c>
      <c r="BD46" s="38" t="s">
        <v>551</v>
      </c>
      <c r="BE46" s="38">
        <v>7.0000000000000007E-2</v>
      </c>
      <c r="BF46" s="38">
        <v>1.1599999999999999</v>
      </c>
      <c r="BG46" s="38">
        <v>16</v>
      </c>
      <c r="BH46" s="38">
        <v>4</v>
      </c>
      <c r="BI46" s="38">
        <v>4.5</v>
      </c>
      <c r="BJ46" s="38">
        <v>0.5</v>
      </c>
      <c r="BK46" s="38">
        <v>12</v>
      </c>
      <c r="BL46" s="38">
        <v>27.9</v>
      </c>
      <c r="BM46" s="47"/>
      <c r="BN46" s="47"/>
      <c r="BO46" s="47"/>
      <c r="BP46" s="47"/>
      <c r="BQ46" s="47"/>
      <c r="BR46" s="47"/>
      <c r="BS46" s="47"/>
      <c r="BT46" s="47"/>
      <c r="BU46" s="47"/>
      <c r="BV46" s="47"/>
      <c r="BW46" s="47"/>
      <c r="BX46" s="47"/>
      <c r="BY46" s="47"/>
      <c r="BZ46" s="47"/>
      <c r="CA46" s="47"/>
      <c r="CB46" s="47"/>
      <c r="CC46" s="47"/>
      <c r="CD46" s="47"/>
      <c r="CE46" s="47"/>
      <c r="CF46" s="47"/>
      <c r="CG46" s="47"/>
      <c r="CH46" s="47"/>
      <c r="CI46" s="47"/>
      <c r="CJ46" s="47"/>
      <c r="CK46" s="47"/>
      <c r="CL46" s="47"/>
      <c r="CM46" s="47"/>
      <c r="CN46" s="47"/>
      <c r="CO46" s="47"/>
      <c r="CP46" s="47"/>
      <c r="CQ46" s="47"/>
      <c r="CR46" s="47"/>
      <c r="CS46" s="47"/>
      <c r="CT46" s="47"/>
      <c r="CU46" s="47"/>
      <c r="CV46" s="47"/>
      <c r="CW46" s="47"/>
      <c r="CX46" s="47"/>
      <c r="CY46" s="47"/>
      <c r="CZ46" s="47"/>
      <c r="DA46" s="47"/>
      <c r="DB46" s="47"/>
      <c r="DC46" s="47"/>
    </row>
    <row r="47" spans="1:107">
      <c r="A47" s="38" t="s">
        <v>691</v>
      </c>
      <c r="B47" s="39" t="s">
        <v>371</v>
      </c>
      <c r="C47" s="39" t="s">
        <v>542</v>
      </c>
      <c r="D47" s="38">
        <v>0.72</v>
      </c>
      <c r="E47" s="38">
        <v>18.8</v>
      </c>
      <c r="F47" s="38">
        <v>0.9</v>
      </c>
      <c r="G47" s="38">
        <v>0.7</v>
      </c>
      <c r="H47" s="38">
        <v>10.47</v>
      </c>
      <c r="I47" s="38" t="s">
        <v>543</v>
      </c>
      <c r="J47" s="38">
        <v>0.28999999999999998</v>
      </c>
      <c r="K47" s="38">
        <v>3.2</v>
      </c>
      <c r="L47" s="38">
        <v>0.03</v>
      </c>
      <c r="M47" s="38" t="s">
        <v>544</v>
      </c>
      <c r="N47" s="38">
        <v>6</v>
      </c>
      <c r="O47" s="38">
        <v>33</v>
      </c>
      <c r="P47" s="38">
        <v>159</v>
      </c>
      <c r="Q47" s="38" t="s">
        <v>545</v>
      </c>
      <c r="R47" s="38" t="s">
        <v>546</v>
      </c>
      <c r="S47" s="38" t="s">
        <v>547</v>
      </c>
      <c r="T47" s="38">
        <v>7.2</v>
      </c>
      <c r="U47" s="38">
        <v>3.7</v>
      </c>
      <c r="V47" s="38">
        <v>20</v>
      </c>
      <c r="W47" s="38">
        <v>0.4</v>
      </c>
      <c r="X47" s="38">
        <v>22</v>
      </c>
      <c r="Y47" s="38">
        <v>0.47</v>
      </c>
      <c r="Z47" s="38">
        <v>0.31</v>
      </c>
      <c r="AA47" s="38">
        <v>0.13</v>
      </c>
      <c r="AB47" s="38">
        <v>2</v>
      </c>
      <c r="AC47" s="38">
        <v>0.6</v>
      </c>
      <c r="AD47" s="38" t="s">
        <v>544</v>
      </c>
      <c r="AE47" s="38" t="s">
        <v>544</v>
      </c>
      <c r="AF47" s="38">
        <v>0.1</v>
      </c>
      <c r="AG47" s="38" t="s">
        <v>547</v>
      </c>
      <c r="AH47" s="38">
        <v>3.4</v>
      </c>
      <c r="AI47" s="38">
        <v>11</v>
      </c>
      <c r="AJ47" s="38" t="s">
        <v>549</v>
      </c>
      <c r="AK47" s="38">
        <v>521</v>
      </c>
      <c r="AL47" s="38">
        <v>5</v>
      </c>
      <c r="AM47" s="38" t="s">
        <v>544</v>
      </c>
      <c r="AN47" s="38">
        <v>3.3</v>
      </c>
      <c r="AO47" s="38">
        <v>16</v>
      </c>
      <c r="AP47" s="38">
        <v>30</v>
      </c>
      <c r="AQ47" s="38">
        <v>0.86</v>
      </c>
      <c r="AR47" s="38">
        <v>10.8</v>
      </c>
      <c r="AS47" s="38" t="s">
        <v>550</v>
      </c>
      <c r="AT47" s="38">
        <v>0.6</v>
      </c>
      <c r="AU47" s="38" t="s">
        <v>545</v>
      </c>
      <c r="AV47" s="38" t="s">
        <v>544</v>
      </c>
      <c r="AW47" s="38">
        <v>0.6</v>
      </c>
      <c r="AX47" s="38">
        <v>1</v>
      </c>
      <c r="AY47" s="38">
        <v>87</v>
      </c>
      <c r="AZ47" s="38" t="s">
        <v>551</v>
      </c>
      <c r="BA47" s="38">
        <v>0.08</v>
      </c>
      <c r="BB47" s="38" t="s">
        <v>549</v>
      </c>
      <c r="BC47" s="38">
        <v>1</v>
      </c>
      <c r="BD47" s="38" t="s">
        <v>551</v>
      </c>
      <c r="BE47" s="38" t="s">
        <v>549</v>
      </c>
      <c r="BF47" s="38">
        <v>1.57</v>
      </c>
      <c r="BG47" s="38">
        <v>13</v>
      </c>
      <c r="BH47" s="38">
        <v>7</v>
      </c>
      <c r="BI47" s="38">
        <v>3.1</v>
      </c>
      <c r="BJ47" s="38">
        <v>0.3</v>
      </c>
      <c r="BK47" s="38">
        <v>8</v>
      </c>
      <c r="BL47" s="38">
        <v>15.9</v>
      </c>
      <c r="BM47" s="47"/>
      <c r="BN47" s="47"/>
      <c r="BO47" s="47"/>
      <c r="BP47" s="47"/>
      <c r="BQ47" s="47"/>
      <c r="BR47" s="47"/>
      <c r="BS47" s="47"/>
      <c r="BT47" s="47"/>
      <c r="BU47" s="47"/>
      <c r="BV47" s="47"/>
      <c r="BW47" s="47"/>
      <c r="BX47" s="47"/>
      <c r="BY47" s="47"/>
      <c r="BZ47" s="47"/>
      <c r="CA47" s="47"/>
      <c r="CB47" s="47"/>
      <c r="CC47" s="47"/>
      <c r="CD47" s="47"/>
      <c r="CE47" s="47"/>
      <c r="CF47" s="47"/>
      <c r="CG47" s="47"/>
      <c r="CH47" s="47"/>
      <c r="CI47" s="47"/>
      <c r="CJ47" s="47"/>
      <c r="CK47" s="47"/>
      <c r="CL47" s="47"/>
      <c r="CM47" s="47"/>
      <c r="CN47" s="47"/>
      <c r="CO47" s="47"/>
      <c r="CP47" s="47"/>
      <c r="CQ47" s="47"/>
      <c r="CR47" s="47"/>
      <c r="CS47" s="47"/>
      <c r="CT47" s="47"/>
      <c r="CU47" s="47"/>
      <c r="CV47" s="47"/>
      <c r="CW47" s="47"/>
      <c r="CX47" s="47"/>
      <c r="CY47" s="47"/>
      <c r="CZ47" s="47"/>
      <c r="DA47" s="47"/>
      <c r="DB47" s="47"/>
      <c r="DC47" s="47"/>
    </row>
    <row r="48" spans="1:107">
      <c r="A48" s="47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47"/>
      <c r="AC48" s="47"/>
      <c r="AD48" s="47"/>
      <c r="AE48" s="47"/>
      <c r="AF48" s="47"/>
      <c r="AG48" s="47"/>
      <c r="AH48" s="47"/>
      <c r="AI48" s="47"/>
      <c r="AJ48" s="47"/>
      <c r="AK48" s="47"/>
      <c r="AL48" s="47"/>
      <c r="AM48" s="47"/>
      <c r="AN48" s="47"/>
      <c r="AO48" s="47"/>
      <c r="AP48" s="47"/>
      <c r="AQ48" s="47"/>
      <c r="AR48" s="47"/>
      <c r="AS48" s="47"/>
      <c r="AT48" s="47"/>
      <c r="AU48" s="47"/>
      <c r="AV48" s="47"/>
      <c r="AW48" s="47"/>
      <c r="AX48" s="47"/>
      <c r="AY48" s="47"/>
      <c r="AZ48" s="47"/>
      <c r="BA48" s="47"/>
      <c r="BB48" s="47"/>
      <c r="BC48" s="47"/>
      <c r="BD48" s="47"/>
      <c r="BE48" s="47"/>
      <c r="BF48" s="47"/>
      <c r="BG48" s="47"/>
      <c r="BH48" s="47"/>
      <c r="BI48" s="47"/>
      <c r="BJ48" s="47"/>
      <c r="BK48" s="47"/>
      <c r="BL48" s="47"/>
      <c r="BM48" s="50"/>
      <c r="BN48" s="50"/>
      <c r="BO48" s="50"/>
      <c r="BP48" s="50"/>
      <c r="BQ48" s="50"/>
      <c r="BR48" s="50"/>
      <c r="BS48" s="50"/>
      <c r="BT48" s="50"/>
      <c r="BU48" s="50"/>
      <c r="BV48" s="50"/>
      <c r="BW48" s="50"/>
      <c r="BX48" s="50"/>
      <c r="BY48" s="50"/>
      <c r="BZ48" s="50"/>
      <c r="CA48" s="50"/>
      <c r="CB48" s="50"/>
      <c r="CC48" s="50"/>
      <c r="CD48" s="50"/>
      <c r="CE48" s="50"/>
      <c r="CF48" s="50"/>
      <c r="CG48" s="50"/>
      <c r="CH48" s="50"/>
      <c r="CI48" s="50"/>
      <c r="CJ48" s="50"/>
      <c r="CK48" s="50"/>
      <c r="CL48" s="50"/>
      <c r="CM48" s="50"/>
      <c r="CN48" s="50"/>
      <c r="CO48" s="50"/>
      <c r="CP48" s="50"/>
      <c r="CQ48" s="50"/>
      <c r="CR48" s="50"/>
      <c r="CS48" s="50"/>
      <c r="CT48" s="50"/>
      <c r="CU48" s="50"/>
      <c r="CV48" s="50"/>
      <c r="CW48" s="50"/>
      <c r="CX48" s="50"/>
      <c r="CY48" s="50"/>
      <c r="CZ48" s="50"/>
      <c r="DA48" s="50"/>
      <c r="DB48" s="50"/>
      <c r="DC48" s="50"/>
    </row>
    <row r="49" spans="1:67">
      <c r="A49" s="51"/>
      <c r="B49" s="51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7"/>
      <c r="AI49" s="47"/>
      <c r="AJ49" s="47"/>
      <c r="AK49" s="47"/>
      <c r="AL49" s="47"/>
      <c r="AM49" s="47"/>
      <c r="AN49" s="47"/>
      <c r="AO49" s="47"/>
      <c r="AP49" s="47"/>
      <c r="AQ49" s="47"/>
      <c r="AR49" s="47"/>
      <c r="AS49" s="47"/>
      <c r="AT49" s="47"/>
      <c r="AU49" s="47"/>
      <c r="AV49" s="47"/>
      <c r="AW49" s="47"/>
      <c r="AX49" s="47"/>
      <c r="AY49" s="47"/>
      <c r="AZ49" s="47"/>
      <c r="BA49" s="47"/>
      <c r="BB49" s="47"/>
      <c r="BC49" s="47"/>
      <c r="BD49" s="47"/>
      <c r="BE49" s="47"/>
      <c r="BF49" s="47"/>
      <c r="BG49" s="47"/>
      <c r="BH49" s="47"/>
      <c r="BI49" s="47"/>
      <c r="BJ49" s="47"/>
      <c r="BK49" s="47"/>
      <c r="BL49" s="47"/>
      <c r="BM49" s="50"/>
      <c r="BN49" s="50"/>
      <c r="BO49" s="50"/>
    </row>
    <row r="50" spans="1:67">
      <c r="A50" s="47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47"/>
      <c r="AD50" s="47"/>
      <c r="AE50" s="47"/>
      <c r="AF50" s="47"/>
      <c r="AG50" s="47"/>
      <c r="AH50" s="47"/>
      <c r="AI50" s="47"/>
      <c r="AJ50" s="47"/>
      <c r="AK50" s="47"/>
      <c r="AL50" s="47"/>
      <c r="AM50" s="47"/>
      <c r="AN50" s="47"/>
      <c r="AO50" s="47"/>
      <c r="AP50" s="47"/>
      <c r="AQ50" s="47"/>
      <c r="AR50" s="47"/>
      <c r="AS50" s="47"/>
      <c r="AT50" s="47"/>
      <c r="AU50" s="47"/>
      <c r="AV50" s="47"/>
      <c r="AW50" s="47"/>
      <c r="AX50" s="47"/>
      <c r="AY50" s="47"/>
      <c r="AZ50" s="47"/>
      <c r="BA50" s="47"/>
      <c r="BB50" s="47"/>
      <c r="BC50" s="47"/>
      <c r="BD50" s="47"/>
      <c r="BE50" s="47"/>
      <c r="BF50" s="47"/>
      <c r="BG50" s="47"/>
      <c r="BH50" s="47"/>
      <c r="BI50" s="47"/>
      <c r="BJ50" s="47"/>
      <c r="BK50" s="47"/>
      <c r="BL50" s="47"/>
    </row>
    <row r="51" spans="1:67">
      <c r="A51" s="47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47"/>
      <c r="AC51" s="47"/>
      <c r="AD51" s="47"/>
      <c r="AE51" s="47"/>
      <c r="AF51" s="47"/>
      <c r="AG51" s="47"/>
      <c r="AH51" s="47"/>
      <c r="AI51" s="47"/>
      <c r="AJ51" s="47"/>
      <c r="AK51" s="47"/>
      <c r="AL51" s="47"/>
      <c r="AM51" s="47"/>
      <c r="AN51" s="47"/>
      <c r="AO51" s="47"/>
      <c r="AP51" s="47"/>
      <c r="AQ51" s="47"/>
      <c r="AR51" s="47"/>
      <c r="AS51" s="47"/>
      <c r="AT51" s="47"/>
      <c r="AU51" s="47"/>
      <c r="AV51" s="47"/>
      <c r="AW51" s="47"/>
      <c r="AX51" s="47"/>
      <c r="AY51" s="47"/>
      <c r="AZ51" s="47"/>
      <c r="BA51" s="47"/>
      <c r="BB51" s="47"/>
      <c r="BC51" s="47"/>
      <c r="BD51" s="47"/>
      <c r="BE51" s="47"/>
      <c r="BF51" s="47"/>
      <c r="BG51" s="47"/>
      <c r="BH51" s="47"/>
      <c r="BI51" s="47"/>
      <c r="BJ51" s="47"/>
      <c r="BK51" s="47"/>
      <c r="BL51" s="47"/>
    </row>
    <row r="52" spans="1:67" ht="13.5" thickBot="1"/>
    <row r="53" spans="1:67">
      <c r="D53" s="52" t="s">
        <v>493</v>
      </c>
      <c r="E53" s="52" t="s">
        <v>479</v>
      </c>
      <c r="F53" s="52" t="s">
        <v>502</v>
      </c>
      <c r="G53" s="52" t="s">
        <v>499</v>
      </c>
      <c r="H53" s="52" t="s">
        <v>508</v>
      </c>
      <c r="I53" s="52" t="s">
        <v>486</v>
      </c>
      <c r="J53" s="52" t="s">
        <v>488</v>
      </c>
      <c r="K53" s="52" t="s">
        <v>512</v>
      </c>
      <c r="L53" s="52" t="s">
        <v>484</v>
      </c>
      <c r="M53" s="52" t="s">
        <v>491</v>
      </c>
      <c r="N53" s="52" t="s">
        <v>485</v>
      </c>
      <c r="O53" s="52" t="s">
        <v>516</v>
      </c>
      <c r="P53" s="52" t="s">
        <v>521</v>
      </c>
      <c r="Q53" s="53" t="s">
        <v>495</v>
      </c>
      <c r="R53" s="54" t="s">
        <v>520</v>
      </c>
    </row>
    <row r="54" spans="1:67">
      <c r="D54" s="55">
        <v>0.31</v>
      </c>
      <c r="E54" s="55">
        <v>0.80800000000000005</v>
      </c>
      <c r="F54" s="55">
        <v>0.122</v>
      </c>
      <c r="G54" s="55">
        <v>0.6</v>
      </c>
      <c r="H54" s="55">
        <v>0.19500000000000001</v>
      </c>
      <c r="I54" s="55">
        <v>7.3499999999999996E-2</v>
      </c>
      <c r="J54" s="55">
        <v>0.25900000000000001</v>
      </c>
      <c r="K54" s="55">
        <v>4.7399999999999998E-2</v>
      </c>
      <c r="L54" s="55">
        <v>0.32200000000000001</v>
      </c>
      <c r="M54" s="55">
        <v>7.1800000000000003E-2</v>
      </c>
      <c r="N54" s="55">
        <v>0.21</v>
      </c>
      <c r="O54" s="55">
        <v>3.2399999999999998E-2</v>
      </c>
      <c r="P54" s="55">
        <v>0.20899999999999999</v>
      </c>
      <c r="Q54" s="56">
        <v>3.2199999999999999E-2</v>
      </c>
      <c r="R54" s="55">
        <v>2.1</v>
      </c>
    </row>
    <row r="55" spans="1:67"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21"/>
    </row>
    <row r="56" spans="1:67">
      <c r="A56" s="26" t="s">
        <v>460</v>
      </c>
      <c r="B56" s="26" t="s">
        <v>461</v>
      </c>
      <c r="C56" s="26" t="s">
        <v>462</v>
      </c>
      <c r="D56" s="23" t="s">
        <v>594</v>
      </c>
      <c r="E56" s="23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21"/>
    </row>
    <row r="57" spans="1:67" ht="13.5" customHeight="1" thickBot="1">
      <c r="A57" s="34"/>
      <c r="B57" s="34"/>
      <c r="C57" s="34"/>
      <c r="D57" s="57" t="s">
        <v>595</v>
      </c>
      <c r="E57" s="57" t="s">
        <v>596</v>
      </c>
      <c r="F57" s="58" t="s">
        <v>597</v>
      </c>
      <c r="G57" s="58" t="s">
        <v>598</v>
      </c>
      <c r="H57" s="58" t="s">
        <v>599</v>
      </c>
      <c r="I57" s="58" t="s">
        <v>600</v>
      </c>
      <c r="J57" s="58" t="s">
        <v>488</v>
      </c>
      <c r="K57" s="58" t="s">
        <v>512</v>
      </c>
      <c r="L57" s="58" t="s">
        <v>601</v>
      </c>
      <c r="M57" s="58" t="s">
        <v>602</v>
      </c>
      <c r="N57" s="58" t="s">
        <v>603</v>
      </c>
      <c r="O57" s="58" t="s">
        <v>604</v>
      </c>
      <c r="P57" s="58" t="s">
        <v>605</v>
      </c>
      <c r="Q57" s="58" t="s">
        <v>606</v>
      </c>
      <c r="R57" s="59" t="s">
        <v>520</v>
      </c>
    </row>
    <row r="58" spans="1:67">
      <c r="A58" s="20" t="str">
        <f t="shared" ref="A58:C81" si="0">+A8</f>
        <v>C-619276</v>
      </c>
      <c r="B58" s="20" t="str">
        <f t="shared" si="0"/>
        <v>WVDP23-121</v>
      </c>
      <c r="C58" s="20" t="str">
        <f t="shared" si="0"/>
        <v/>
      </c>
      <c r="D58" s="60">
        <f t="shared" ref="D58:D97" si="1">+AH8/D$54</f>
        <v>6.4516129032258069</v>
      </c>
      <c r="E58" s="60">
        <f t="shared" ref="E58:E97" si="2">+T8/E$54</f>
        <v>5.5693069306930694</v>
      </c>
      <c r="F58" s="60">
        <f t="shared" ref="F58:F97" si="3">+AQ8/F$54</f>
        <v>4.0983606557377046</v>
      </c>
      <c r="G58" s="60">
        <f t="shared" ref="G58:G97" si="4">+AN8/G$54</f>
        <v>3.3333333333333335</v>
      </c>
      <c r="H58" s="60">
        <f t="shared" ref="H58:H97" si="5">+AW8/H$54</f>
        <v>2.0512820512820515</v>
      </c>
      <c r="I58" s="60">
        <f t="shared" ref="I58:I97" si="6">+AA8/I$54</f>
        <v>1.08843537414966</v>
      </c>
      <c r="J58" s="60">
        <f t="shared" ref="J58:J97" si="7">+AC8/J$54</f>
        <v>1.3127413127413128</v>
      </c>
      <c r="K58" s="60">
        <f>+BA8/K$54</f>
        <v>1.2658227848101267</v>
      </c>
      <c r="L58" s="60">
        <f t="shared" ref="L58:L97" si="8">+Y8/L$54</f>
        <v>0.80745341614906829</v>
      </c>
      <c r="M58" s="60">
        <f>+AF8/M$54</f>
        <v>0.83565459610027848</v>
      </c>
      <c r="N58" s="60">
        <f t="shared" ref="N58:N97" si="9">+Z8/N$54</f>
        <v>0.80952380952380965</v>
      </c>
      <c r="O58" s="60"/>
      <c r="P58" s="60">
        <f t="shared" ref="P58:P97" si="10">+BJ8/P$54</f>
        <v>0.47846889952153115</v>
      </c>
      <c r="Q58" s="60"/>
      <c r="R58" s="60">
        <f t="shared" ref="R58:R97" si="11">+BI8/R$54</f>
        <v>0.90476190476190466</v>
      </c>
    </row>
    <row r="59" spans="1:67">
      <c r="A59" s="20" t="str">
        <f t="shared" si="0"/>
        <v>C-619277</v>
      </c>
      <c r="B59" s="20" t="str">
        <f t="shared" si="0"/>
        <v>WVDP23-122</v>
      </c>
      <c r="C59" s="20" t="str">
        <f t="shared" si="0"/>
        <v/>
      </c>
      <c r="D59" s="60">
        <f t="shared" si="1"/>
        <v>7.0967741935483879</v>
      </c>
      <c r="E59" s="60">
        <f t="shared" si="2"/>
        <v>5.6930693069306919</v>
      </c>
      <c r="F59" s="60">
        <f t="shared" si="3"/>
        <v>4.1803278688524594</v>
      </c>
      <c r="G59" s="60">
        <f t="shared" si="4"/>
        <v>3.3333333333333335</v>
      </c>
      <c r="H59" s="60">
        <f t="shared" si="5"/>
        <v>2.0512820512820515</v>
      </c>
      <c r="I59" s="60">
        <f t="shared" si="6"/>
        <v>1.2244897959183674</v>
      </c>
      <c r="J59" s="60">
        <f t="shared" si="7"/>
        <v>1.4671814671814671</v>
      </c>
      <c r="K59" s="60"/>
      <c r="L59" s="60">
        <f t="shared" si="8"/>
        <v>0.77639751552795033</v>
      </c>
      <c r="M59" s="60">
        <f>+AF9/M$54</f>
        <v>0.83565459610027848</v>
      </c>
      <c r="N59" s="60">
        <f t="shared" si="9"/>
        <v>0.8571428571428571</v>
      </c>
      <c r="O59" s="60"/>
      <c r="P59" s="60">
        <f t="shared" si="10"/>
        <v>0.47846889952153115</v>
      </c>
      <c r="Q59" s="60"/>
      <c r="R59" s="60">
        <f t="shared" si="11"/>
        <v>0.95238095238095233</v>
      </c>
    </row>
    <row r="60" spans="1:67">
      <c r="A60" s="20" t="str">
        <f t="shared" si="0"/>
        <v>C-619278</v>
      </c>
      <c r="B60" s="20" t="str">
        <f t="shared" si="0"/>
        <v>WVDP23-123</v>
      </c>
      <c r="C60" s="20" t="str">
        <f t="shared" si="0"/>
        <v/>
      </c>
      <c r="D60" s="60">
        <f t="shared" si="1"/>
        <v>7.0967741935483879</v>
      </c>
      <c r="E60" s="60">
        <f t="shared" si="2"/>
        <v>5.8168316831683171</v>
      </c>
      <c r="F60" s="60">
        <f t="shared" si="3"/>
        <v>4.3442622950819674</v>
      </c>
      <c r="G60" s="60">
        <f t="shared" si="4"/>
        <v>3.1666666666666665</v>
      </c>
      <c r="H60" s="60">
        <f t="shared" si="5"/>
        <v>2.0512820512820515</v>
      </c>
      <c r="I60" s="60">
        <f t="shared" si="6"/>
        <v>0.95238095238095255</v>
      </c>
      <c r="J60" s="60">
        <f t="shared" si="7"/>
        <v>1.3513513513513513</v>
      </c>
      <c r="K60" s="60">
        <f>+BA10/K$54</f>
        <v>1.2658227848101267</v>
      </c>
      <c r="L60" s="60">
        <f t="shared" si="8"/>
        <v>0.90062111801242228</v>
      </c>
      <c r="M60" s="60">
        <f>+AF10/M$54</f>
        <v>0.83565459610027848</v>
      </c>
      <c r="N60" s="60">
        <f t="shared" si="9"/>
        <v>0.76190476190476197</v>
      </c>
      <c r="O60" s="60"/>
      <c r="P60" s="60">
        <f t="shared" si="10"/>
        <v>0.95693779904306231</v>
      </c>
      <c r="Q60" s="60"/>
      <c r="R60" s="60">
        <f t="shared" si="11"/>
        <v>0.95238095238095233</v>
      </c>
    </row>
    <row r="61" spans="1:67">
      <c r="A61" s="20" t="str">
        <f t="shared" si="0"/>
        <v>C-619280</v>
      </c>
      <c r="B61" s="20" t="str">
        <f t="shared" si="0"/>
        <v>WVDP23-124</v>
      </c>
      <c r="C61" s="20" t="str">
        <f t="shared" si="0"/>
        <v/>
      </c>
      <c r="D61" s="60">
        <f t="shared" si="1"/>
        <v>6.774193548387097</v>
      </c>
      <c r="E61" s="60">
        <f t="shared" si="2"/>
        <v>5.4455445544554459</v>
      </c>
      <c r="F61" s="60">
        <f t="shared" si="3"/>
        <v>4.0983606557377046</v>
      </c>
      <c r="G61" s="60">
        <f t="shared" si="4"/>
        <v>3</v>
      </c>
      <c r="H61" s="60">
        <f t="shared" si="5"/>
        <v>2.0512820512820515</v>
      </c>
      <c r="I61" s="60">
        <f t="shared" si="6"/>
        <v>0.95238095238095255</v>
      </c>
      <c r="J61" s="60">
        <f t="shared" si="7"/>
        <v>1.2355212355212355</v>
      </c>
      <c r="K61" s="60"/>
      <c r="L61" s="60">
        <f t="shared" si="8"/>
        <v>0.83850931677018636</v>
      </c>
      <c r="M61" s="60">
        <f>+AF11/M$54</f>
        <v>0.83565459610027848</v>
      </c>
      <c r="N61" s="60">
        <f t="shared" si="9"/>
        <v>0.80952380952380965</v>
      </c>
      <c r="O61" s="60"/>
      <c r="P61" s="60">
        <f t="shared" si="10"/>
        <v>0.95693779904306231</v>
      </c>
      <c r="Q61" s="60"/>
      <c r="R61" s="60">
        <f t="shared" si="11"/>
        <v>0.8571428571428571</v>
      </c>
    </row>
    <row r="62" spans="1:67">
      <c r="A62" s="20" t="str">
        <f t="shared" si="0"/>
        <v>C-619281</v>
      </c>
      <c r="B62" s="20" t="str">
        <f t="shared" si="0"/>
        <v>WVDP23-125</v>
      </c>
      <c r="C62" s="20" t="str">
        <f t="shared" si="0"/>
        <v/>
      </c>
      <c r="D62" s="60">
        <f t="shared" si="1"/>
        <v>8.387096774193548</v>
      </c>
      <c r="E62" s="60">
        <f t="shared" si="2"/>
        <v>6.5594059405940586</v>
      </c>
      <c r="F62" s="60">
        <f t="shared" si="3"/>
        <v>5</v>
      </c>
      <c r="G62" s="60">
        <f t="shared" si="4"/>
        <v>3.833333333333333</v>
      </c>
      <c r="H62" s="60">
        <f t="shared" si="5"/>
        <v>2.5641025641025639</v>
      </c>
      <c r="I62" s="60">
        <f t="shared" si="6"/>
        <v>1.08843537414966</v>
      </c>
      <c r="J62" s="60">
        <f t="shared" si="7"/>
        <v>1.5444015444015444</v>
      </c>
      <c r="K62" s="60">
        <f>+BA12/K$54</f>
        <v>1.2658227848101267</v>
      </c>
      <c r="L62" s="60">
        <f t="shared" si="8"/>
        <v>1.0248447204968945</v>
      </c>
      <c r="M62" s="60">
        <f>+AF12/M$54</f>
        <v>0.83565459610027848</v>
      </c>
      <c r="N62" s="60">
        <f t="shared" si="9"/>
        <v>1.0476190476190477</v>
      </c>
      <c r="O62" s="60"/>
      <c r="P62" s="60">
        <f t="shared" si="10"/>
        <v>0.95693779904306231</v>
      </c>
      <c r="Q62" s="60"/>
      <c r="R62" s="60">
        <f t="shared" si="11"/>
        <v>1.0952380952380951</v>
      </c>
    </row>
    <row r="63" spans="1:67">
      <c r="A63" s="20" t="str">
        <f t="shared" si="0"/>
        <v>C-619282</v>
      </c>
      <c r="B63" s="20" t="str">
        <f t="shared" si="0"/>
        <v>WVDP23-126</v>
      </c>
      <c r="C63" s="20" t="str">
        <f t="shared" si="0"/>
        <v/>
      </c>
      <c r="D63" s="60">
        <f t="shared" si="1"/>
        <v>6.129032258064516</v>
      </c>
      <c r="E63" s="60">
        <f t="shared" si="2"/>
        <v>4.9504950495049505</v>
      </c>
      <c r="F63" s="60">
        <f t="shared" si="3"/>
        <v>3.6885245901639347</v>
      </c>
      <c r="G63" s="60">
        <f t="shared" si="4"/>
        <v>2.8333333333333335</v>
      </c>
      <c r="H63" s="60">
        <f t="shared" si="5"/>
        <v>2.0512820512820515</v>
      </c>
      <c r="I63" s="60">
        <f t="shared" si="6"/>
        <v>0.81632653061224492</v>
      </c>
      <c r="J63" s="60">
        <f t="shared" si="7"/>
        <v>1.1583011583011582</v>
      </c>
      <c r="K63" s="60"/>
      <c r="L63" s="60">
        <f t="shared" si="8"/>
        <v>0.74534161490683226</v>
      </c>
      <c r="M63" s="60"/>
      <c r="N63" s="60">
        <f t="shared" si="9"/>
        <v>0.61904761904761907</v>
      </c>
      <c r="O63" s="60"/>
      <c r="P63" s="60">
        <f t="shared" si="10"/>
        <v>0.47846889952153115</v>
      </c>
      <c r="Q63" s="60"/>
      <c r="R63" s="60">
        <f t="shared" si="11"/>
        <v>0.80952380952380942</v>
      </c>
    </row>
    <row r="64" spans="1:67">
      <c r="A64" s="20" t="str">
        <f t="shared" si="0"/>
        <v>C-619283</v>
      </c>
      <c r="B64" s="20" t="str">
        <f t="shared" si="0"/>
        <v>WVDP23-127</v>
      </c>
      <c r="C64" s="20" t="str">
        <f t="shared" si="0"/>
        <v/>
      </c>
      <c r="D64" s="60">
        <f t="shared" si="1"/>
        <v>6.129032258064516</v>
      </c>
      <c r="E64" s="60">
        <f t="shared" si="2"/>
        <v>4.7029702970297027</v>
      </c>
      <c r="F64" s="60">
        <f t="shared" si="3"/>
        <v>3.5245901639344264</v>
      </c>
      <c r="G64" s="60">
        <f t="shared" si="4"/>
        <v>2.666666666666667</v>
      </c>
      <c r="H64" s="60">
        <f t="shared" si="5"/>
        <v>1.5384615384615383</v>
      </c>
      <c r="I64" s="60">
        <f t="shared" si="6"/>
        <v>0.81632653061224492</v>
      </c>
      <c r="J64" s="60">
        <f t="shared" si="7"/>
        <v>1.0810810810810811</v>
      </c>
      <c r="K64" s="60"/>
      <c r="L64" s="60">
        <f t="shared" si="8"/>
        <v>0.68322981366459623</v>
      </c>
      <c r="M64" s="60"/>
      <c r="N64" s="60">
        <f t="shared" si="9"/>
        <v>0.7142857142857143</v>
      </c>
      <c r="O64" s="60"/>
      <c r="P64" s="60">
        <f t="shared" si="10"/>
        <v>0.47846889952153115</v>
      </c>
      <c r="Q64" s="60"/>
      <c r="R64" s="60">
        <f t="shared" si="11"/>
        <v>0.76190476190476186</v>
      </c>
    </row>
    <row r="65" spans="1:18">
      <c r="A65" s="20" t="str">
        <f t="shared" si="0"/>
        <v>C-619284</v>
      </c>
      <c r="B65" s="20" t="str">
        <f t="shared" si="0"/>
        <v>WVDP23-128</v>
      </c>
      <c r="C65" s="20" t="str">
        <f t="shared" si="0"/>
        <v/>
      </c>
      <c r="D65" s="60">
        <f t="shared" si="1"/>
        <v>8.064516129032258</v>
      </c>
      <c r="E65" s="60">
        <f t="shared" si="2"/>
        <v>6.4356435643564351</v>
      </c>
      <c r="F65" s="60">
        <f t="shared" si="3"/>
        <v>4.7540983606557372</v>
      </c>
      <c r="G65" s="60">
        <f t="shared" si="4"/>
        <v>3.833333333333333</v>
      </c>
      <c r="H65" s="60">
        <f t="shared" si="5"/>
        <v>2.0512820512820515</v>
      </c>
      <c r="I65" s="60">
        <f t="shared" si="6"/>
        <v>1.2244897959183674</v>
      </c>
      <c r="J65" s="60">
        <f t="shared" si="7"/>
        <v>1.3513513513513513</v>
      </c>
      <c r="K65" s="60">
        <f>+BA15/K$54</f>
        <v>1.0548523206751057</v>
      </c>
      <c r="L65" s="60">
        <f t="shared" si="8"/>
        <v>0.93167701863354035</v>
      </c>
      <c r="M65" s="60">
        <f>+AF15/M$54</f>
        <v>0.83565459610027848</v>
      </c>
      <c r="N65" s="60">
        <f t="shared" si="9"/>
        <v>0.8571428571428571</v>
      </c>
      <c r="O65" s="60"/>
      <c r="P65" s="60">
        <f t="shared" si="10"/>
        <v>0.95693779904306231</v>
      </c>
      <c r="Q65" s="60"/>
      <c r="R65" s="60">
        <f t="shared" si="11"/>
        <v>0.95238095238095233</v>
      </c>
    </row>
    <row r="66" spans="1:18">
      <c r="A66" s="20" t="str">
        <f t="shared" si="0"/>
        <v>C-619285</v>
      </c>
      <c r="B66" s="20" t="str">
        <f t="shared" si="0"/>
        <v>WVDP23-129</v>
      </c>
      <c r="C66" s="20" t="str">
        <f t="shared" si="0"/>
        <v/>
      </c>
      <c r="D66" s="60">
        <f t="shared" si="1"/>
        <v>6.774193548387097</v>
      </c>
      <c r="E66" s="60">
        <f t="shared" si="2"/>
        <v>5.3217821782178216</v>
      </c>
      <c r="F66" s="60">
        <f t="shared" si="3"/>
        <v>4.0163934426229506</v>
      </c>
      <c r="G66" s="60">
        <f t="shared" si="4"/>
        <v>3.3333333333333335</v>
      </c>
      <c r="H66" s="60">
        <f t="shared" si="5"/>
        <v>1.5384615384615383</v>
      </c>
      <c r="I66" s="60">
        <f t="shared" si="6"/>
        <v>0.95238095238095255</v>
      </c>
      <c r="J66" s="60">
        <f t="shared" si="7"/>
        <v>1.3513513513513513</v>
      </c>
      <c r="K66" s="60"/>
      <c r="L66" s="60">
        <f t="shared" si="8"/>
        <v>0.77639751552795033</v>
      </c>
      <c r="M66" s="60"/>
      <c r="N66" s="60">
        <f t="shared" si="9"/>
        <v>0.7142857142857143</v>
      </c>
      <c r="O66" s="60"/>
      <c r="P66" s="60">
        <f t="shared" si="10"/>
        <v>0.47846889952153115</v>
      </c>
      <c r="Q66" s="60"/>
      <c r="R66" s="60">
        <f t="shared" si="11"/>
        <v>0.8571428571428571</v>
      </c>
    </row>
    <row r="67" spans="1:18">
      <c r="A67" s="20" t="str">
        <f t="shared" si="0"/>
        <v>C-619286</v>
      </c>
      <c r="B67" s="20" t="str">
        <f t="shared" si="0"/>
        <v>WVDP23-130</v>
      </c>
      <c r="C67" s="20" t="str">
        <f t="shared" si="0"/>
        <v/>
      </c>
      <c r="D67" s="60">
        <f t="shared" si="1"/>
        <v>6.129032258064516</v>
      </c>
      <c r="E67" s="60">
        <f t="shared" si="2"/>
        <v>4.8267326732673261</v>
      </c>
      <c r="F67" s="60">
        <f t="shared" si="3"/>
        <v>3.6885245901639347</v>
      </c>
      <c r="G67" s="60">
        <f t="shared" si="4"/>
        <v>2.8333333333333335</v>
      </c>
      <c r="H67" s="60">
        <f t="shared" si="5"/>
        <v>1.5384615384615383</v>
      </c>
      <c r="I67" s="60">
        <f t="shared" si="6"/>
        <v>0.81632653061224492</v>
      </c>
      <c r="J67" s="60">
        <f t="shared" si="7"/>
        <v>1.3127413127413128</v>
      </c>
      <c r="K67" s="60"/>
      <c r="L67" s="60">
        <f t="shared" si="8"/>
        <v>0.7142857142857143</v>
      </c>
      <c r="M67" s="60"/>
      <c r="N67" s="60">
        <f t="shared" si="9"/>
        <v>0.5714285714285714</v>
      </c>
      <c r="O67" s="60"/>
      <c r="P67" s="60">
        <f t="shared" si="10"/>
        <v>0.47846889952153115</v>
      </c>
      <c r="Q67" s="60"/>
      <c r="R67" s="60">
        <f t="shared" si="11"/>
        <v>0.80952380952380942</v>
      </c>
    </row>
    <row r="68" spans="1:18">
      <c r="A68" s="20" t="str">
        <f t="shared" si="0"/>
        <v>C-619287</v>
      </c>
      <c r="B68" s="20" t="str">
        <f t="shared" si="0"/>
        <v>WVDP23-131</v>
      </c>
      <c r="C68" s="20" t="str">
        <f t="shared" si="0"/>
        <v/>
      </c>
      <c r="D68" s="60">
        <f t="shared" si="1"/>
        <v>5.4838709677419351</v>
      </c>
      <c r="E68" s="60">
        <f t="shared" si="2"/>
        <v>4.3316831683168315</v>
      </c>
      <c r="F68" s="60">
        <f t="shared" si="3"/>
        <v>3.360655737704918</v>
      </c>
      <c r="G68" s="60">
        <f t="shared" si="4"/>
        <v>2.5</v>
      </c>
      <c r="H68" s="60">
        <f t="shared" si="5"/>
        <v>1.5384615384615383</v>
      </c>
      <c r="I68" s="60">
        <f t="shared" si="6"/>
        <v>0.95238095238095255</v>
      </c>
      <c r="J68" s="60">
        <f t="shared" si="7"/>
        <v>1.1196911196911197</v>
      </c>
      <c r="K68" s="60"/>
      <c r="L68" s="60">
        <f t="shared" si="8"/>
        <v>0.65217391304347827</v>
      </c>
      <c r="M68" s="60"/>
      <c r="N68" s="60">
        <f t="shared" si="9"/>
        <v>0.66666666666666674</v>
      </c>
      <c r="O68" s="60"/>
      <c r="P68" s="60">
        <f t="shared" si="10"/>
        <v>0.47846889952153115</v>
      </c>
      <c r="Q68" s="60"/>
      <c r="R68" s="60">
        <f t="shared" si="11"/>
        <v>0.7142857142857143</v>
      </c>
    </row>
    <row r="69" spans="1:18">
      <c r="A69" s="20" t="str">
        <f t="shared" si="0"/>
        <v>C-619290</v>
      </c>
      <c r="B69" s="20" t="str">
        <f t="shared" si="0"/>
        <v>WVDP23-132</v>
      </c>
      <c r="C69" s="20" t="str">
        <f t="shared" si="0"/>
        <v/>
      </c>
      <c r="D69" s="60">
        <f t="shared" si="1"/>
        <v>6.774193548387097</v>
      </c>
      <c r="E69" s="60">
        <f t="shared" si="2"/>
        <v>4.9504950495049505</v>
      </c>
      <c r="F69" s="60">
        <f t="shared" si="3"/>
        <v>3.6885245901639347</v>
      </c>
      <c r="G69" s="60">
        <f t="shared" si="4"/>
        <v>2.8333333333333335</v>
      </c>
      <c r="H69" s="60">
        <f t="shared" si="5"/>
        <v>1.5384615384615383</v>
      </c>
      <c r="I69" s="60">
        <f t="shared" si="6"/>
        <v>0.95238095238095255</v>
      </c>
      <c r="J69" s="60">
        <f t="shared" si="7"/>
        <v>1.2741312741312742</v>
      </c>
      <c r="K69" s="60"/>
      <c r="L69" s="60">
        <f t="shared" si="8"/>
        <v>0.65217391304347827</v>
      </c>
      <c r="M69" s="60"/>
      <c r="N69" s="60">
        <f t="shared" si="9"/>
        <v>0.7142857142857143</v>
      </c>
      <c r="O69" s="60"/>
      <c r="P69" s="60">
        <f t="shared" si="10"/>
        <v>0.47846889952153115</v>
      </c>
      <c r="Q69" s="60"/>
      <c r="R69" s="60">
        <f t="shared" si="11"/>
        <v>0.80952380952380942</v>
      </c>
    </row>
    <row r="70" spans="1:18">
      <c r="A70" s="20" t="str">
        <f t="shared" si="0"/>
        <v>C-619291</v>
      </c>
      <c r="B70" s="20" t="str">
        <f t="shared" si="0"/>
        <v>WVDP23-133</v>
      </c>
      <c r="C70" s="20" t="str">
        <f t="shared" si="0"/>
        <v/>
      </c>
      <c r="D70" s="60">
        <f t="shared" si="1"/>
        <v>5.4838709677419351</v>
      </c>
      <c r="E70" s="60">
        <f t="shared" si="2"/>
        <v>4.455445544554455</v>
      </c>
      <c r="F70" s="60">
        <f t="shared" si="3"/>
        <v>3.5245901639344264</v>
      </c>
      <c r="G70" s="60">
        <f t="shared" si="4"/>
        <v>2.5</v>
      </c>
      <c r="H70" s="60">
        <f t="shared" si="5"/>
        <v>1.5384615384615383</v>
      </c>
      <c r="I70" s="60">
        <f t="shared" si="6"/>
        <v>1.2244897959183674</v>
      </c>
      <c r="J70" s="60">
        <f t="shared" si="7"/>
        <v>1.196911196911197</v>
      </c>
      <c r="K70" s="60">
        <f>+BA20/K$54</f>
        <v>1.2658227848101267</v>
      </c>
      <c r="L70" s="60">
        <f t="shared" si="8"/>
        <v>0.62111801242236031</v>
      </c>
      <c r="M70" s="60">
        <f t="shared" ref="M70:M97" si="12">+AF20/M$54</f>
        <v>0.97493036211699169</v>
      </c>
      <c r="N70" s="60">
        <f t="shared" si="9"/>
        <v>0.76190476190476197</v>
      </c>
      <c r="O70" s="60"/>
      <c r="P70" s="60">
        <f t="shared" si="10"/>
        <v>0.47846889952153115</v>
      </c>
      <c r="Q70" s="60"/>
      <c r="R70" s="60">
        <f t="shared" si="11"/>
        <v>0.76190476190476186</v>
      </c>
    </row>
    <row r="71" spans="1:18">
      <c r="A71" s="20" t="str">
        <f t="shared" si="0"/>
        <v>C-619292</v>
      </c>
      <c r="B71" s="20" t="str">
        <f t="shared" si="0"/>
        <v>WVDP23-134</v>
      </c>
      <c r="C71" s="20" t="str">
        <f t="shared" si="0"/>
        <v/>
      </c>
      <c r="D71" s="60">
        <f t="shared" si="1"/>
        <v>6.129032258064516</v>
      </c>
      <c r="E71" s="60">
        <f t="shared" si="2"/>
        <v>4.9504950495049505</v>
      </c>
      <c r="F71" s="60">
        <f t="shared" si="3"/>
        <v>3.8524590163934427</v>
      </c>
      <c r="G71" s="60">
        <f t="shared" si="4"/>
        <v>2.8333333333333335</v>
      </c>
      <c r="H71" s="60">
        <f t="shared" si="5"/>
        <v>1.5384615384615383</v>
      </c>
      <c r="I71" s="60">
        <f t="shared" si="6"/>
        <v>0.95238095238095255</v>
      </c>
      <c r="J71" s="60">
        <f t="shared" si="7"/>
        <v>1.2741312741312742</v>
      </c>
      <c r="K71" s="60"/>
      <c r="L71" s="60">
        <f t="shared" si="8"/>
        <v>0.68322981366459623</v>
      </c>
      <c r="M71" s="60">
        <f t="shared" si="12"/>
        <v>0.83565459610027848</v>
      </c>
      <c r="N71" s="60">
        <f t="shared" si="9"/>
        <v>0.61904761904761907</v>
      </c>
      <c r="O71" s="60"/>
      <c r="P71" s="60">
        <f t="shared" si="10"/>
        <v>0.47846889952153115</v>
      </c>
      <c r="Q71" s="60"/>
      <c r="R71" s="60">
        <f t="shared" si="11"/>
        <v>0.8571428571428571</v>
      </c>
    </row>
    <row r="72" spans="1:18">
      <c r="A72" s="20" t="str">
        <f t="shared" si="0"/>
        <v>C-619293</v>
      </c>
      <c r="B72" s="20" t="str">
        <f t="shared" si="0"/>
        <v>WVDP23-135</v>
      </c>
      <c r="C72" s="20" t="str">
        <f t="shared" si="0"/>
        <v/>
      </c>
      <c r="D72" s="60">
        <f t="shared" si="1"/>
        <v>6.129032258064516</v>
      </c>
      <c r="E72" s="60">
        <f t="shared" si="2"/>
        <v>4.9504950495049505</v>
      </c>
      <c r="F72" s="60">
        <f t="shared" si="3"/>
        <v>3.6065573770491803</v>
      </c>
      <c r="G72" s="60">
        <f t="shared" si="4"/>
        <v>2.8333333333333335</v>
      </c>
      <c r="H72" s="60">
        <f t="shared" si="5"/>
        <v>1.5384615384615383</v>
      </c>
      <c r="I72" s="60">
        <f t="shared" si="6"/>
        <v>1.08843537414966</v>
      </c>
      <c r="J72" s="60">
        <f t="shared" si="7"/>
        <v>1.196911196911197</v>
      </c>
      <c r="K72" s="60"/>
      <c r="L72" s="60">
        <f t="shared" si="8"/>
        <v>0.74534161490683226</v>
      </c>
      <c r="M72" s="60">
        <f t="shared" si="12"/>
        <v>0.83565459610027848</v>
      </c>
      <c r="N72" s="60">
        <f t="shared" si="9"/>
        <v>0.5714285714285714</v>
      </c>
      <c r="O72" s="60"/>
      <c r="P72" s="60">
        <f t="shared" si="10"/>
        <v>0.47846889952153115</v>
      </c>
      <c r="Q72" s="60"/>
      <c r="R72" s="60">
        <f t="shared" si="11"/>
        <v>0.8571428571428571</v>
      </c>
    </row>
    <row r="73" spans="1:18">
      <c r="A73" s="20" t="str">
        <f t="shared" si="0"/>
        <v>C-619294</v>
      </c>
      <c r="B73" s="20" t="str">
        <f t="shared" si="0"/>
        <v>WVDP23-136</v>
      </c>
      <c r="C73" s="20" t="str">
        <f t="shared" si="0"/>
        <v/>
      </c>
      <c r="D73" s="60">
        <f t="shared" si="1"/>
        <v>6.4516129032258069</v>
      </c>
      <c r="E73" s="60">
        <f t="shared" si="2"/>
        <v>5.1980198019801982</v>
      </c>
      <c r="F73" s="60">
        <f t="shared" si="3"/>
        <v>4.0163934426229506</v>
      </c>
      <c r="G73" s="60">
        <f t="shared" si="4"/>
        <v>3</v>
      </c>
      <c r="H73" s="60">
        <f t="shared" si="5"/>
        <v>1.5384615384615383</v>
      </c>
      <c r="I73" s="60">
        <f t="shared" si="6"/>
        <v>1.2244897959183674</v>
      </c>
      <c r="J73" s="60">
        <f t="shared" si="7"/>
        <v>1.2355212355212355</v>
      </c>
      <c r="K73" s="60"/>
      <c r="L73" s="60">
        <f t="shared" si="8"/>
        <v>0.77639751552795033</v>
      </c>
      <c r="M73" s="60">
        <f t="shared" si="12"/>
        <v>0.83565459610027848</v>
      </c>
      <c r="N73" s="60">
        <f t="shared" si="9"/>
        <v>0.61904761904761907</v>
      </c>
      <c r="O73" s="60"/>
      <c r="P73" s="60">
        <f t="shared" si="10"/>
        <v>0.47846889952153115</v>
      </c>
      <c r="Q73" s="60"/>
      <c r="R73" s="60">
        <f t="shared" si="11"/>
        <v>0.90476190476190466</v>
      </c>
    </row>
    <row r="74" spans="1:18">
      <c r="A74" s="20" t="str">
        <f t="shared" si="0"/>
        <v>C-619295</v>
      </c>
      <c r="B74" s="20" t="str">
        <f t="shared" si="0"/>
        <v>WVDP23-137</v>
      </c>
      <c r="C74" s="20" t="str">
        <f t="shared" si="0"/>
        <v/>
      </c>
      <c r="D74" s="60">
        <f t="shared" si="1"/>
        <v>7.7419354838709671</v>
      </c>
      <c r="E74" s="60">
        <f t="shared" si="2"/>
        <v>6.3118811881188108</v>
      </c>
      <c r="F74" s="60">
        <f t="shared" si="3"/>
        <v>4.6721311475409832</v>
      </c>
      <c r="G74" s="60">
        <f t="shared" si="4"/>
        <v>3.5000000000000004</v>
      </c>
      <c r="H74" s="60">
        <f t="shared" si="5"/>
        <v>2.0512820512820515</v>
      </c>
      <c r="I74" s="60">
        <f t="shared" si="6"/>
        <v>1.360544217687075</v>
      </c>
      <c r="J74" s="60">
        <f t="shared" si="7"/>
        <v>1.5444015444015444</v>
      </c>
      <c r="K74" s="60">
        <f>+BA24/K$54</f>
        <v>1.0548523206751057</v>
      </c>
      <c r="L74" s="60">
        <f t="shared" si="8"/>
        <v>0.99378881987577639</v>
      </c>
      <c r="M74" s="60">
        <f t="shared" si="12"/>
        <v>0.97493036211699169</v>
      </c>
      <c r="N74" s="60">
        <f t="shared" si="9"/>
        <v>0.95238095238095244</v>
      </c>
      <c r="O74" s="60"/>
      <c r="P74" s="60">
        <f t="shared" si="10"/>
        <v>0.95693779904306231</v>
      </c>
      <c r="Q74" s="60"/>
      <c r="R74" s="60">
        <f t="shared" si="11"/>
        <v>1</v>
      </c>
    </row>
    <row r="75" spans="1:18">
      <c r="A75" s="20" t="str">
        <f t="shared" si="0"/>
        <v>C-619296</v>
      </c>
      <c r="B75" s="20" t="str">
        <f t="shared" si="0"/>
        <v>WVDP23-138</v>
      </c>
      <c r="C75" s="20" t="str">
        <f t="shared" si="0"/>
        <v/>
      </c>
      <c r="D75" s="60">
        <f t="shared" si="1"/>
        <v>7.419354838709677</v>
      </c>
      <c r="E75" s="60">
        <f t="shared" si="2"/>
        <v>5.9405940594059397</v>
      </c>
      <c r="F75" s="60">
        <f t="shared" si="3"/>
        <v>4.4262295081967213</v>
      </c>
      <c r="G75" s="60">
        <f t="shared" si="4"/>
        <v>3.3333333333333335</v>
      </c>
      <c r="H75" s="60">
        <f t="shared" si="5"/>
        <v>1.5384615384615383</v>
      </c>
      <c r="I75" s="60">
        <f t="shared" si="6"/>
        <v>1.2244897959183674</v>
      </c>
      <c r="J75" s="60">
        <f t="shared" si="7"/>
        <v>1.3899613899613898</v>
      </c>
      <c r="K75" s="60"/>
      <c r="L75" s="60">
        <f t="shared" si="8"/>
        <v>0.93167701863354035</v>
      </c>
      <c r="M75" s="60">
        <f t="shared" si="12"/>
        <v>0.83565459610027848</v>
      </c>
      <c r="N75" s="60">
        <f t="shared" si="9"/>
        <v>0.90476190476190477</v>
      </c>
      <c r="O75" s="60"/>
      <c r="P75" s="60">
        <f t="shared" si="10"/>
        <v>0.95693779904306231</v>
      </c>
      <c r="Q75" s="60"/>
      <c r="R75" s="60">
        <f t="shared" si="11"/>
        <v>0.95238095238095233</v>
      </c>
    </row>
    <row r="76" spans="1:18">
      <c r="A76" s="20" t="str">
        <f t="shared" si="0"/>
        <v>C-619297</v>
      </c>
      <c r="B76" s="20" t="str">
        <f t="shared" si="0"/>
        <v>WVDP23-139</v>
      </c>
      <c r="C76" s="20" t="str">
        <f t="shared" si="0"/>
        <v/>
      </c>
      <c r="D76" s="60">
        <f t="shared" si="1"/>
        <v>9.0322580645161281</v>
      </c>
      <c r="E76" s="60">
        <f t="shared" si="2"/>
        <v>7.4257425742574252</v>
      </c>
      <c r="F76" s="60">
        <f t="shared" si="3"/>
        <v>5.7377049180327866</v>
      </c>
      <c r="G76" s="60">
        <f t="shared" si="4"/>
        <v>4.166666666666667</v>
      </c>
      <c r="H76" s="60">
        <f t="shared" si="5"/>
        <v>2.5641025641025639</v>
      </c>
      <c r="I76" s="60">
        <f t="shared" si="6"/>
        <v>1.4965986394557824</v>
      </c>
      <c r="J76" s="60">
        <f t="shared" si="7"/>
        <v>1.7760617760617761</v>
      </c>
      <c r="K76" s="60">
        <f t="shared" ref="K76:K97" si="13">+BA26/K$54</f>
        <v>1.2658227848101267</v>
      </c>
      <c r="L76" s="60">
        <f t="shared" si="8"/>
        <v>1.1180124223602483</v>
      </c>
      <c r="M76" s="60">
        <f t="shared" si="12"/>
        <v>0.97493036211699169</v>
      </c>
      <c r="N76" s="60">
        <f t="shared" si="9"/>
        <v>0.95238095238095244</v>
      </c>
      <c r="O76" s="60"/>
      <c r="P76" s="60">
        <f t="shared" si="10"/>
        <v>0.95693779904306231</v>
      </c>
      <c r="Q76" s="60"/>
      <c r="R76" s="60">
        <f t="shared" si="11"/>
        <v>1.1428571428571428</v>
      </c>
    </row>
    <row r="77" spans="1:18">
      <c r="A77" s="20" t="str">
        <f t="shared" si="0"/>
        <v>C-619298</v>
      </c>
      <c r="B77" s="20" t="str">
        <f t="shared" si="0"/>
        <v>WVDP23-140</v>
      </c>
      <c r="C77" s="20" t="str">
        <f t="shared" si="0"/>
        <v/>
      </c>
      <c r="D77" s="60">
        <f t="shared" si="1"/>
        <v>8.7096774193548399</v>
      </c>
      <c r="E77" s="60">
        <f t="shared" si="2"/>
        <v>7.1782178217821775</v>
      </c>
      <c r="F77" s="60">
        <f t="shared" si="3"/>
        <v>5.3278688524590168</v>
      </c>
      <c r="G77" s="60">
        <f t="shared" si="4"/>
        <v>4</v>
      </c>
      <c r="H77" s="60">
        <f t="shared" si="5"/>
        <v>2.5641025641025639</v>
      </c>
      <c r="I77" s="60">
        <f t="shared" si="6"/>
        <v>1.6326530612244898</v>
      </c>
      <c r="J77" s="60">
        <f t="shared" si="7"/>
        <v>1.8146718146718146</v>
      </c>
      <c r="K77" s="60">
        <f t="shared" si="13"/>
        <v>1.2658227848101267</v>
      </c>
      <c r="L77" s="60">
        <f t="shared" si="8"/>
        <v>1.1180124223602483</v>
      </c>
      <c r="M77" s="60">
        <f t="shared" si="12"/>
        <v>0.97493036211699169</v>
      </c>
      <c r="N77" s="60">
        <f t="shared" si="9"/>
        <v>1.0476190476190477</v>
      </c>
      <c r="O77" s="60"/>
      <c r="P77" s="60">
        <f t="shared" si="10"/>
        <v>0.95693779904306231</v>
      </c>
      <c r="Q77" s="60"/>
      <c r="R77" s="60">
        <f t="shared" si="11"/>
        <v>1.0952380952380951</v>
      </c>
    </row>
    <row r="78" spans="1:18">
      <c r="A78" s="20" t="str">
        <f t="shared" si="0"/>
        <v>C-619300</v>
      </c>
      <c r="B78" s="20" t="str">
        <f t="shared" si="0"/>
        <v>WVDP23-141</v>
      </c>
      <c r="C78" s="20" t="str">
        <f t="shared" si="0"/>
        <v/>
      </c>
      <c r="D78" s="60">
        <f t="shared" si="1"/>
        <v>8.7096774193548399</v>
      </c>
      <c r="E78" s="60">
        <f t="shared" si="2"/>
        <v>7.1782178217821775</v>
      </c>
      <c r="F78" s="60">
        <f t="shared" si="3"/>
        <v>5.2459016393442628</v>
      </c>
      <c r="G78" s="60">
        <f t="shared" si="4"/>
        <v>4.3333333333333339</v>
      </c>
      <c r="H78" s="60">
        <f t="shared" si="5"/>
        <v>2.5641025641025639</v>
      </c>
      <c r="I78" s="60">
        <f t="shared" si="6"/>
        <v>1.6326530612244898</v>
      </c>
      <c r="J78" s="60">
        <f t="shared" si="7"/>
        <v>1.8146718146718146</v>
      </c>
      <c r="K78" s="60">
        <f t="shared" si="13"/>
        <v>1.4767932489451479</v>
      </c>
      <c r="L78" s="60">
        <f t="shared" si="8"/>
        <v>1.0248447204968945</v>
      </c>
      <c r="M78" s="60">
        <f t="shared" si="12"/>
        <v>1.1142061281337048</v>
      </c>
      <c r="N78" s="60">
        <f t="shared" si="9"/>
        <v>1.0476190476190477</v>
      </c>
      <c r="O78" s="60"/>
      <c r="P78" s="60">
        <f t="shared" si="10"/>
        <v>0.95693779904306231</v>
      </c>
      <c r="Q78" s="60"/>
      <c r="R78" s="60">
        <f t="shared" si="11"/>
        <v>1.1428571428571428</v>
      </c>
    </row>
    <row r="79" spans="1:18">
      <c r="A79" s="20" t="str">
        <f t="shared" si="0"/>
        <v>C-619301</v>
      </c>
      <c r="B79" s="20" t="str">
        <f t="shared" si="0"/>
        <v>WVDP23-142</v>
      </c>
      <c r="C79" s="20" t="str">
        <f t="shared" si="0"/>
        <v/>
      </c>
      <c r="D79" s="60">
        <f t="shared" si="1"/>
        <v>9.0322580645161281</v>
      </c>
      <c r="E79" s="60">
        <f t="shared" si="2"/>
        <v>7.5495049504950487</v>
      </c>
      <c r="F79" s="60">
        <f t="shared" si="3"/>
        <v>5.5737704918032795</v>
      </c>
      <c r="G79" s="60">
        <f t="shared" si="4"/>
        <v>4.166666666666667</v>
      </c>
      <c r="H79" s="60">
        <f t="shared" si="5"/>
        <v>2.5641025641025639</v>
      </c>
      <c r="I79" s="60">
        <f t="shared" si="6"/>
        <v>1.360544217687075</v>
      </c>
      <c r="J79" s="60">
        <f t="shared" si="7"/>
        <v>1.6988416988416988</v>
      </c>
      <c r="K79" s="60">
        <f t="shared" si="13"/>
        <v>1.2658227848101267</v>
      </c>
      <c r="L79" s="60">
        <f t="shared" si="8"/>
        <v>0.99378881987577639</v>
      </c>
      <c r="M79" s="60">
        <f t="shared" si="12"/>
        <v>0.97493036211699169</v>
      </c>
      <c r="N79" s="60">
        <f t="shared" si="9"/>
        <v>1.1904761904761905</v>
      </c>
      <c r="O79" s="60"/>
      <c r="P79" s="60">
        <f t="shared" si="10"/>
        <v>0.95693779904306231</v>
      </c>
      <c r="Q79" s="60"/>
      <c r="R79" s="60">
        <f t="shared" si="11"/>
        <v>1.0952380952380951</v>
      </c>
    </row>
    <row r="80" spans="1:18">
      <c r="A80" s="20" t="str">
        <f t="shared" si="0"/>
        <v>C-619302</v>
      </c>
      <c r="B80" s="20" t="str">
        <f t="shared" si="0"/>
        <v>WVDP23-143</v>
      </c>
      <c r="C80" s="20" t="str">
        <f t="shared" si="0"/>
        <v/>
      </c>
      <c r="D80" s="60">
        <f t="shared" si="1"/>
        <v>12.903225806451614</v>
      </c>
      <c r="E80" s="60">
        <f t="shared" si="2"/>
        <v>10.643564356435643</v>
      </c>
      <c r="F80" s="60">
        <f t="shared" si="3"/>
        <v>7.8688524590163933</v>
      </c>
      <c r="G80" s="60">
        <f t="shared" si="4"/>
        <v>6.333333333333333</v>
      </c>
      <c r="H80" s="60">
        <f t="shared" si="5"/>
        <v>4.1025641025641031</v>
      </c>
      <c r="I80" s="60">
        <f t="shared" si="6"/>
        <v>2.4489795918367347</v>
      </c>
      <c r="J80" s="60">
        <f t="shared" si="7"/>
        <v>2.6640926640926637</v>
      </c>
      <c r="K80" s="60">
        <f t="shared" si="13"/>
        <v>1.89873417721519</v>
      </c>
      <c r="L80" s="60">
        <f t="shared" si="8"/>
        <v>1.8012422360248446</v>
      </c>
      <c r="M80" s="60">
        <f t="shared" si="12"/>
        <v>1.671309192200557</v>
      </c>
      <c r="N80" s="60">
        <f t="shared" si="9"/>
        <v>1.6190476190476193</v>
      </c>
      <c r="O80" s="60">
        <f>+BE30/O$54</f>
        <v>1.5432098765432101</v>
      </c>
      <c r="P80" s="60">
        <f t="shared" si="10"/>
        <v>1.9138755980861246</v>
      </c>
      <c r="Q80" s="60">
        <f>+AJ30/Q$54</f>
        <v>1.8633540372670807</v>
      </c>
      <c r="R80" s="60">
        <f t="shared" si="11"/>
        <v>1.7142857142857142</v>
      </c>
    </row>
    <row r="81" spans="1:18">
      <c r="A81" s="20" t="str">
        <f t="shared" si="0"/>
        <v>C-619303</v>
      </c>
      <c r="B81" s="20" t="str">
        <f t="shared" si="0"/>
        <v>WVDP23-144</v>
      </c>
      <c r="C81" s="20" t="str">
        <f t="shared" si="0"/>
        <v/>
      </c>
      <c r="D81" s="60">
        <f t="shared" si="1"/>
        <v>10.96774193548387</v>
      </c>
      <c r="E81" s="60">
        <f t="shared" si="2"/>
        <v>9.1584158415841586</v>
      </c>
      <c r="F81" s="60">
        <f t="shared" si="3"/>
        <v>6.8852459016393439</v>
      </c>
      <c r="G81" s="60">
        <f t="shared" si="4"/>
        <v>5.5</v>
      </c>
      <c r="H81" s="60">
        <f t="shared" si="5"/>
        <v>3.0769230769230766</v>
      </c>
      <c r="I81" s="60">
        <f t="shared" si="6"/>
        <v>1.9047619047619051</v>
      </c>
      <c r="J81" s="60">
        <f t="shared" si="7"/>
        <v>2.3166023166023164</v>
      </c>
      <c r="K81" s="60">
        <f t="shared" si="13"/>
        <v>1.4767932489451479</v>
      </c>
      <c r="L81" s="60">
        <f t="shared" si="8"/>
        <v>1.4596273291925466</v>
      </c>
      <c r="M81" s="60">
        <f t="shared" si="12"/>
        <v>1.532033426183844</v>
      </c>
      <c r="N81" s="60">
        <f t="shared" si="9"/>
        <v>1.3809523809523809</v>
      </c>
      <c r="O81" s="60"/>
      <c r="P81" s="60">
        <f t="shared" si="10"/>
        <v>1.4354066985645932</v>
      </c>
      <c r="Q81" s="60"/>
      <c r="R81" s="60">
        <f t="shared" si="11"/>
        <v>1.4761904761904763</v>
      </c>
    </row>
    <row r="82" spans="1:18">
      <c r="A82" s="20" t="str">
        <f t="shared" ref="A82:B97" si="14">+A32</f>
        <v>C-619304</v>
      </c>
      <c r="B82" s="20" t="str">
        <f t="shared" si="14"/>
        <v>WVDP23-145</v>
      </c>
      <c r="D82" s="60">
        <f t="shared" si="1"/>
        <v>12.580645161290322</v>
      </c>
      <c r="E82" s="60">
        <f t="shared" si="2"/>
        <v>10.51980198019802</v>
      </c>
      <c r="F82" s="60">
        <f t="shared" si="3"/>
        <v>7.3770491803278695</v>
      </c>
      <c r="G82" s="60">
        <f t="shared" si="4"/>
        <v>6</v>
      </c>
      <c r="H82" s="60">
        <f t="shared" si="5"/>
        <v>3.5897435897435894</v>
      </c>
      <c r="I82" s="60">
        <f t="shared" si="6"/>
        <v>2.0408163265306123</v>
      </c>
      <c r="J82" s="60">
        <f t="shared" si="7"/>
        <v>2.2393822393822393</v>
      </c>
      <c r="K82" s="60">
        <f t="shared" si="13"/>
        <v>1.6877637130801688</v>
      </c>
      <c r="L82" s="60">
        <f t="shared" si="8"/>
        <v>1.6149068322981366</v>
      </c>
      <c r="M82" s="60">
        <f t="shared" si="12"/>
        <v>1.532033426183844</v>
      </c>
      <c r="N82" s="60">
        <f t="shared" si="9"/>
        <v>1.4761904761904763</v>
      </c>
      <c r="O82" s="60"/>
      <c r="P82" s="60">
        <f t="shared" si="10"/>
        <v>1.4354066985645932</v>
      </c>
      <c r="Q82" s="60"/>
      <c r="R82" s="60">
        <f t="shared" si="11"/>
        <v>1.5714285714285712</v>
      </c>
    </row>
    <row r="83" spans="1:18">
      <c r="A83" s="20" t="str">
        <f t="shared" si="14"/>
        <v>C-619305</v>
      </c>
      <c r="B83" s="20" t="str">
        <f t="shared" si="14"/>
        <v>WVDP23-146</v>
      </c>
      <c r="C83" s="20" t="str">
        <f t="shared" ref="C83:C97" si="15">+C33</f>
        <v/>
      </c>
      <c r="D83" s="60">
        <f t="shared" si="1"/>
        <v>15.161290322580646</v>
      </c>
      <c r="E83" s="60">
        <f t="shared" si="2"/>
        <v>12.128712871287128</v>
      </c>
      <c r="F83" s="60">
        <f t="shared" si="3"/>
        <v>9.3442622950819665</v>
      </c>
      <c r="G83" s="60">
        <f t="shared" si="4"/>
        <v>6.833333333333333</v>
      </c>
      <c r="H83" s="60">
        <f t="shared" si="5"/>
        <v>4.1025641025641031</v>
      </c>
      <c r="I83" s="60">
        <f t="shared" si="6"/>
        <v>2.5850340136054424</v>
      </c>
      <c r="J83" s="60">
        <f t="shared" si="7"/>
        <v>2.9343629343629343</v>
      </c>
      <c r="K83" s="60">
        <f t="shared" si="13"/>
        <v>2.1097046413502114</v>
      </c>
      <c r="L83" s="60">
        <f t="shared" si="8"/>
        <v>1.8944099378881987</v>
      </c>
      <c r="M83" s="60">
        <f t="shared" si="12"/>
        <v>1.8105849582172702</v>
      </c>
      <c r="N83" s="60">
        <f t="shared" si="9"/>
        <v>2.0476190476190474</v>
      </c>
      <c r="O83" s="60">
        <f>+BE33/O$54</f>
        <v>1.8518518518518519</v>
      </c>
      <c r="P83" s="60">
        <f t="shared" si="10"/>
        <v>1.9138755980861246</v>
      </c>
      <c r="Q83" s="60">
        <f t="shared" ref="Q83:Q96" si="16">+AJ33/Q$54</f>
        <v>1.8633540372670807</v>
      </c>
      <c r="R83" s="60">
        <f t="shared" si="11"/>
        <v>1.9047619047619047</v>
      </c>
    </row>
    <row r="84" spans="1:18">
      <c r="A84" s="20" t="str">
        <f t="shared" si="14"/>
        <v>C-619306</v>
      </c>
      <c r="B84" s="20" t="str">
        <f t="shared" si="14"/>
        <v>WVDP23-147</v>
      </c>
      <c r="C84" s="20" t="str">
        <f t="shared" si="15"/>
        <v/>
      </c>
      <c r="D84" s="60">
        <f t="shared" si="1"/>
        <v>14.838709677419354</v>
      </c>
      <c r="E84" s="60">
        <f t="shared" si="2"/>
        <v>12.004950495049503</v>
      </c>
      <c r="F84" s="60">
        <f t="shared" si="3"/>
        <v>9.0163934426229524</v>
      </c>
      <c r="G84" s="60">
        <f t="shared" si="4"/>
        <v>6.833333333333333</v>
      </c>
      <c r="H84" s="60">
        <f t="shared" si="5"/>
        <v>4.1025641025641031</v>
      </c>
      <c r="I84" s="60">
        <f t="shared" si="6"/>
        <v>2.5850340136054424</v>
      </c>
      <c r="J84" s="60">
        <f t="shared" si="7"/>
        <v>2.8571428571428572</v>
      </c>
      <c r="K84" s="60">
        <f t="shared" si="13"/>
        <v>2.1097046413502114</v>
      </c>
      <c r="L84" s="60">
        <f t="shared" si="8"/>
        <v>1.8944099378881987</v>
      </c>
      <c r="M84" s="60">
        <f t="shared" si="12"/>
        <v>1.9498607242339834</v>
      </c>
      <c r="N84" s="60">
        <f t="shared" si="9"/>
        <v>1.9523809523809523</v>
      </c>
      <c r="O84" s="60">
        <f>+BE34/O$54</f>
        <v>1.8518518518518519</v>
      </c>
      <c r="P84" s="60">
        <f t="shared" si="10"/>
        <v>1.9138755980861246</v>
      </c>
      <c r="Q84" s="60">
        <f t="shared" si="16"/>
        <v>1.5527950310559007</v>
      </c>
      <c r="R84" s="60">
        <f t="shared" si="11"/>
        <v>1.8095238095238093</v>
      </c>
    </row>
    <row r="85" spans="1:18">
      <c r="A85" s="20" t="str">
        <f t="shared" si="14"/>
        <v>C-619308</v>
      </c>
      <c r="B85" s="20" t="str">
        <f t="shared" si="14"/>
        <v>WVDP23-148</v>
      </c>
      <c r="C85" s="20" t="str">
        <f t="shared" si="15"/>
        <v/>
      </c>
      <c r="D85" s="60">
        <f t="shared" si="1"/>
        <v>14.193548387096776</v>
      </c>
      <c r="E85" s="60">
        <f t="shared" si="2"/>
        <v>11.881188118811879</v>
      </c>
      <c r="F85" s="60">
        <f t="shared" si="3"/>
        <v>8.9344262295081975</v>
      </c>
      <c r="G85" s="60">
        <f t="shared" si="4"/>
        <v>6.833333333333333</v>
      </c>
      <c r="H85" s="60">
        <f t="shared" si="5"/>
        <v>4.1025641025641031</v>
      </c>
      <c r="I85" s="60">
        <f t="shared" si="6"/>
        <v>2.4489795918367347</v>
      </c>
      <c r="J85" s="60">
        <f t="shared" si="7"/>
        <v>2.6254826254826256</v>
      </c>
      <c r="K85" s="60">
        <f t="shared" si="13"/>
        <v>2.1097046413502114</v>
      </c>
      <c r="L85" s="60">
        <f t="shared" si="8"/>
        <v>1.8944099378881987</v>
      </c>
      <c r="M85" s="60">
        <f t="shared" si="12"/>
        <v>1.8105849582172702</v>
      </c>
      <c r="N85" s="60">
        <f t="shared" si="9"/>
        <v>1.7619047619047619</v>
      </c>
      <c r="O85" s="60"/>
      <c r="P85" s="60">
        <f t="shared" si="10"/>
        <v>1.9138755980861246</v>
      </c>
      <c r="Q85" s="60">
        <f t="shared" si="16"/>
        <v>1.5527950310559007</v>
      </c>
      <c r="R85" s="60">
        <f t="shared" si="11"/>
        <v>1.8095238095238093</v>
      </c>
    </row>
    <row r="86" spans="1:18">
      <c r="A86" s="20" t="str">
        <f t="shared" si="14"/>
        <v>C-619309</v>
      </c>
      <c r="B86" s="20" t="str">
        <f t="shared" si="14"/>
        <v>WVDP23-149</v>
      </c>
      <c r="C86" s="20" t="str">
        <f t="shared" si="15"/>
        <v/>
      </c>
      <c r="D86" s="60">
        <f t="shared" si="1"/>
        <v>15.161290322580646</v>
      </c>
      <c r="E86" s="60">
        <f t="shared" si="2"/>
        <v>12.128712871287128</v>
      </c>
      <c r="F86" s="60">
        <f t="shared" si="3"/>
        <v>9.1803278688524603</v>
      </c>
      <c r="G86" s="60">
        <f t="shared" si="4"/>
        <v>7.166666666666667</v>
      </c>
      <c r="H86" s="60">
        <f t="shared" si="5"/>
        <v>4.1025641025641031</v>
      </c>
      <c r="I86" s="60">
        <f t="shared" si="6"/>
        <v>2.9931972789115648</v>
      </c>
      <c r="J86" s="60">
        <f t="shared" si="7"/>
        <v>3.2046332046332044</v>
      </c>
      <c r="K86" s="60">
        <f t="shared" si="13"/>
        <v>2.7426160337552745</v>
      </c>
      <c r="L86" s="60">
        <f t="shared" si="8"/>
        <v>2.4844720496894412</v>
      </c>
      <c r="M86" s="60">
        <f t="shared" si="12"/>
        <v>2.3676880222841228</v>
      </c>
      <c r="N86" s="60">
        <f t="shared" si="9"/>
        <v>2.3809523809523809</v>
      </c>
      <c r="O86" s="60">
        <f t="shared" ref="O86:O96" si="17">+BE36/O$54</f>
        <v>2.4691358024691361</v>
      </c>
      <c r="P86" s="60">
        <f t="shared" si="10"/>
        <v>2.8708133971291865</v>
      </c>
      <c r="Q86" s="60">
        <f t="shared" si="16"/>
        <v>2.4844720496894412</v>
      </c>
      <c r="R86" s="60">
        <f t="shared" si="11"/>
        <v>2.3333333333333335</v>
      </c>
    </row>
    <row r="87" spans="1:18">
      <c r="A87" s="20" t="str">
        <f t="shared" si="14"/>
        <v>C-619310</v>
      </c>
      <c r="B87" s="20" t="str">
        <f t="shared" si="14"/>
        <v>WVDP23-150</v>
      </c>
      <c r="C87" s="20" t="str">
        <f t="shared" si="15"/>
        <v/>
      </c>
      <c r="D87" s="60">
        <f t="shared" si="1"/>
        <v>14.838709677419354</v>
      </c>
      <c r="E87" s="60">
        <f t="shared" si="2"/>
        <v>11.881188118811879</v>
      </c>
      <c r="F87" s="60">
        <f t="shared" si="3"/>
        <v>8.9344262295081975</v>
      </c>
      <c r="G87" s="60">
        <f t="shared" si="4"/>
        <v>6.833333333333333</v>
      </c>
      <c r="H87" s="60">
        <f t="shared" si="5"/>
        <v>4.1025641025641031</v>
      </c>
      <c r="I87" s="60">
        <f t="shared" si="6"/>
        <v>2.5850340136054424</v>
      </c>
      <c r="J87" s="60">
        <f t="shared" si="7"/>
        <v>2.8185328185328182</v>
      </c>
      <c r="K87" s="60">
        <f t="shared" si="13"/>
        <v>2.5316455696202533</v>
      </c>
      <c r="L87" s="60">
        <f t="shared" si="8"/>
        <v>2.2360248447204967</v>
      </c>
      <c r="M87" s="60">
        <f t="shared" si="12"/>
        <v>2.0891364902506964</v>
      </c>
      <c r="N87" s="60">
        <f t="shared" si="9"/>
        <v>2.0952380952380953</v>
      </c>
      <c r="O87" s="60">
        <f t="shared" si="17"/>
        <v>1.8518518518518519</v>
      </c>
      <c r="P87" s="60">
        <f t="shared" si="10"/>
        <v>1.9138755980861246</v>
      </c>
      <c r="Q87" s="60">
        <f t="shared" si="16"/>
        <v>1.8633540372670807</v>
      </c>
      <c r="R87" s="60">
        <f t="shared" si="11"/>
        <v>2.0476190476190474</v>
      </c>
    </row>
    <row r="88" spans="1:18">
      <c r="A88" s="20" t="str">
        <f t="shared" si="14"/>
        <v>C-619312</v>
      </c>
      <c r="B88" s="20" t="str">
        <f t="shared" si="14"/>
        <v>WVDP23-151</v>
      </c>
      <c r="C88" s="20" t="str">
        <f t="shared" si="15"/>
        <v/>
      </c>
      <c r="D88" s="60">
        <f t="shared" si="1"/>
        <v>13.870967741935484</v>
      </c>
      <c r="E88" s="60">
        <f t="shared" si="2"/>
        <v>11.509900990099011</v>
      </c>
      <c r="F88" s="60">
        <f t="shared" si="3"/>
        <v>8.6065573770491817</v>
      </c>
      <c r="G88" s="60">
        <f t="shared" si="4"/>
        <v>6.5</v>
      </c>
      <c r="H88" s="60">
        <f t="shared" si="5"/>
        <v>4.1025641025641031</v>
      </c>
      <c r="I88" s="60">
        <f t="shared" si="6"/>
        <v>2.5850340136054424</v>
      </c>
      <c r="J88" s="60">
        <f t="shared" si="7"/>
        <v>3.0888030888030888</v>
      </c>
      <c r="K88" s="60">
        <f t="shared" si="13"/>
        <v>2.3206751054852321</v>
      </c>
      <c r="L88" s="60">
        <f t="shared" si="8"/>
        <v>2.4534161490683228</v>
      </c>
      <c r="M88" s="60">
        <f t="shared" si="12"/>
        <v>2.2284122562674096</v>
      </c>
      <c r="N88" s="60">
        <f t="shared" si="9"/>
        <v>2.4285714285714288</v>
      </c>
      <c r="O88" s="60">
        <f t="shared" si="17"/>
        <v>2.1604938271604941</v>
      </c>
      <c r="P88" s="60">
        <f t="shared" si="10"/>
        <v>2.3923444976076556</v>
      </c>
      <c r="Q88" s="60">
        <f t="shared" si="16"/>
        <v>2.1739130434782612</v>
      </c>
      <c r="R88" s="60">
        <f t="shared" si="11"/>
        <v>2.2857142857142856</v>
      </c>
    </row>
    <row r="89" spans="1:18">
      <c r="A89" s="20" t="str">
        <f t="shared" si="14"/>
        <v>C-619313</v>
      </c>
      <c r="B89" s="20" t="str">
        <f t="shared" si="14"/>
        <v>WVDP23-152</v>
      </c>
      <c r="C89" s="20" t="str">
        <f t="shared" si="15"/>
        <v/>
      </c>
      <c r="D89" s="60">
        <f t="shared" si="1"/>
        <v>12.903225806451614</v>
      </c>
      <c r="E89" s="60">
        <f t="shared" si="2"/>
        <v>11.26237623762376</v>
      </c>
      <c r="F89" s="60">
        <f t="shared" si="3"/>
        <v>8.3606557377049189</v>
      </c>
      <c r="G89" s="60">
        <f t="shared" si="4"/>
        <v>6.5</v>
      </c>
      <c r="H89" s="60">
        <f t="shared" si="5"/>
        <v>3.5897435897435894</v>
      </c>
      <c r="I89" s="60">
        <f t="shared" si="6"/>
        <v>3.1292517006802725</v>
      </c>
      <c r="J89" s="60">
        <f t="shared" si="7"/>
        <v>2.9343629343629343</v>
      </c>
      <c r="K89" s="60">
        <f t="shared" si="13"/>
        <v>2.5316455696202533</v>
      </c>
      <c r="L89" s="60">
        <f t="shared" si="8"/>
        <v>2.329192546583851</v>
      </c>
      <c r="M89" s="60">
        <f t="shared" si="12"/>
        <v>2.2284122562674096</v>
      </c>
      <c r="N89" s="60">
        <f t="shared" si="9"/>
        <v>2.2380952380952381</v>
      </c>
      <c r="O89" s="60">
        <f t="shared" si="17"/>
        <v>2.1604938271604941</v>
      </c>
      <c r="P89" s="60">
        <f t="shared" si="10"/>
        <v>2.3923444976076556</v>
      </c>
      <c r="Q89" s="60">
        <f t="shared" si="16"/>
        <v>2.1739130434782612</v>
      </c>
      <c r="R89" s="60">
        <f t="shared" si="11"/>
        <v>2.3333333333333335</v>
      </c>
    </row>
    <row r="90" spans="1:18">
      <c r="A90" s="20" t="str">
        <f t="shared" si="14"/>
        <v>C-619314</v>
      </c>
      <c r="B90" s="20" t="str">
        <f t="shared" si="14"/>
        <v>WVDP23-153</v>
      </c>
      <c r="C90" s="20" t="str">
        <f t="shared" si="15"/>
        <v/>
      </c>
      <c r="D90" s="60">
        <f t="shared" si="1"/>
        <v>11.290322580645162</v>
      </c>
      <c r="E90" s="60">
        <f t="shared" si="2"/>
        <v>9.6534653465346523</v>
      </c>
      <c r="F90" s="60">
        <f t="shared" si="3"/>
        <v>7.1311475409836067</v>
      </c>
      <c r="G90" s="60">
        <f t="shared" si="4"/>
        <v>5.8333333333333339</v>
      </c>
      <c r="H90" s="60">
        <f t="shared" si="5"/>
        <v>3.5897435897435894</v>
      </c>
      <c r="I90" s="60">
        <f t="shared" si="6"/>
        <v>2.5850340136054424</v>
      </c>
      <c r="J90" s="60">
        <f t="shared" si="7"/>
        <v>2.5096525096525095</v>
      </c>
      <c r="K90" s="60">
        <f t="shared" si="13"/>
        <v>2.1097046413502114</v>
      </c>
      <c r="L90" s="60">
        <f t="shared" si="8"/>
        <v>2.2049689440993787</v>
      </c>
      <c r="M90" s="60">
        <f t="shared" si="12"/>
        <v>2.0891364902506964</v>
      </c>
      <c r="N90" s="60">
        <f t="shared" si="9"/>
        <v>2</v>
      </c>
      <c r="O90" s="60">
        <f t="shared" si="17"/>
        <v>2.1604938271604941</v>
      </c>
      <c r="P90" s="60">
        <f t="shared" si="10"/>
        <v>2.8708133971291865</v>
      </c>
      <c r="Q90" s="60">
        <f t="shared" si="16"/>
        <v>2.4844720496894412</v>
      </c>
      <c r="R90" s="60">
        <f t="shared" si="11"/>
        <v>2.1904761904761902</v>
      </c>
    </row>
    <row r="91" spans="1:18">
      <c r="A91" s="20" t="str">
        <f t="shared" si="14"/>
        <v>C-619315</v>
      </c>
      <c r="B91" s="20" t="str">
        <f t="shared" si="14"/>
        <v>WVDP23-154</v>
      </c>
      <c r="C91" s="20" t="str">
        <f t="shared" si="15"/>
        <v/>
      </c>
      <c r="D91" s="60">
        <f t="shared" si="1"/>
        <v>15.483870967741934</v>
      </c>
      <c r="E91" s="60">
        <f t="shared" si="2"/>
        <v>13.613861386138613</v>
      </c>
      <c r="F91" s="60">
        <f t="shared" si="3"/>
        <v>10.081967213114755</v>
      </c>
      <c r="G91" s="60">
        <f t="shared" si="4"/>
        <v>8.1666666666666679</v>
      </c>
      <c r="H91" s="60">
        <f t="shared" si="5"/>
        <v>4.615384615384615</v>
      </c>
      <c r="I91" s="60">
        <f t="shared" si="6"/>
        <v>3.6734693877551026</v>
      </c>
      <c r="J91" s="60">
        <f t="shared" si="7"/>
        <v>3.3976833976833976</v>
      </c>
      <c r="K91" s="60">
        <f t="shared" si="13"/>
        <v>3.1645569620253164</v>
      </c>
      <c r="L91" s="60">
        <f t="shared" si="8"/>
        <v>2.981366459627329</v>
      </c>
      <c r="M91" s="60">
        <f t="shared" si="12"/>
        <v>2.785515320334262</v>
      </c>
      <c r="N91" s="60">
        <f t="shared" si="9"/>
        <v>3.2857142857142856</v>
      </c>
      <c r="O91" s="60">
        <f t="shared" si="17"/>
        <v>3.0864197530864201</v>
      </c>
      <c r="P91" s="60">
        <f t="shared" si="10"/>
        <v>3.3492822966507174</v>
      </c>
      <c r="Q91" s="60">
        <f t="shared" si="16"/>
        <v>3.1055900621118013</v>
      </c>
      <c r="R91" s="60">
        <f t="shared" si="11"/>
        <v>2.9047619047619047</v>
      </c>
    </row>
    <row r="92" spans="1:18">
      <c r="A92" s="20" t="str">
        <f t="shared" si="14"/>
        <v>C-619316</v>
      </c>
      <c r="B92" s="20" t="str">
        <f t="shared" si="14"/>
        <v>WVDP23-155</v>
      </c>
      <c r="C92" s="20" t="str">
        <f t="shared" si="15"/>
        <v/>
      </c>
      <c r="D92" s="60">
        <f t="shared" si="1"/>
        <v>17.741935483870968</v>
      </c>
      <c r="E92" s="60">
        <f t="shared" si="2"/>
        <v>15.717821782178216</v>
      </c>
      <c r="F92" s="60">
        <f t="shared" si="3"/>
        <v>11.639344262295081</v>
      </c>
      <c r="G92" s="60">
        <f t="shared" si="4"/>
        <v>8.8333333333333339</v>
      </c>
      <c r="H92" s="60">
        <f t="shared" si="5"/>
        <v>5.6410256410256414</v>
      </c>
      <c r="I92" s="60">
        <f t="shared" si="6"/>
        <v>3.9455782312925169</v>
      </c>
      <c r="J92" s="60">
        <f t="shared" si="7"/>
        <v>4.1698841698841704</v>
      </c>
      <c r="K92" s="60">
        <f t="shared" si="13"/>
        <v>3.3755274261603376</v>
      </c>
      <c r="L92" s="60">
        <f t="shared" si="8"/>
        <v>3.2919254658385095</v>
      </c>
      <c r="M92" s="60">
        <f t="shared" si="12"/>
        <v>2.9247910863509747</v>
      </c>
      <c r="N92" s="60">
        <f t="shared" si="9"/>
        <v>3.2857142857142856</v>
      </c>
      <c r="O92" s="60">
        <f t="shared" si="17"/>
        <v>2.7777777777777777</v>
      </c>
      <c r="P92" s="60">
        <f t="shared" si="10"/>
        <v>3.3492822966507174</v>
      </c>
      <c r="Q92" s="60">
        <f t="shared" si="16"/>
        <v>3.4161490683229814</v>
      </c>
      <c r="R92" s="60">
        <f t="shared" si="11"/>
        <v>3</v>
      </c>
    </row>
    <row r="93" spans="1:18">
      <c r="A93" s="20" t="str">
        <f t="shared" si="14"/>
        <v>C-619317</v>
      </c>
      <c r="B93" s="20" t="str">
        <f t="shared" si="14"/>
        <v>WVDP23-156</v>
      </c>
      <c r="C93" s="20" t="str">
        <f t="shared" si="15"/>
        <v/>
      </c>
      <c r="D93" s="60">
        <f t="shared" si="1"/>
        <v>34.193548387096776</v>
      </c>
      <c r="E93" s="60">
        <f t="shared" si="2"/>
        <v>29.950495049504948</v>
      </c>
      <c r="F93" s="60">
        <f t="shared" si="3"/>
        <v>22.21311475409836</v>
      </c>
      <c r="G93" s="60">
        <f t="shared" si="4"/>
        <v>18.000000000000004</v>
      </c>
      <c r="H93" s="60">
        <f t="shared" si="5"/>
        <v>10.76923076923077</v>
      </c>
      <c r="I93" s="60">
        <f t="shared" si="6"/>
        <v>7.0748299319727899</v>
      </c>
      <c r="J93" s="60">
        <f t="shared" si="7"/>
        <v>7.3359073359073355</v>
      </c>
      <c r="K93" s="60">
        <f t="shared" si="13"/>
        <v>6.1181434599156113</v>
      </c>
      <c r="L93" s="60">
        <f t="shared" si="8"/>
        <v>5.7763975155279503</v>
      </c>
      <c r="M93" s="60">
        <f t="shared" si="12"/>
        <v>5.0139275766016711</v>
      </c>
      <c r="N93" s="60">
        <f t="shared" si="9"/>
        <v>5.2857142857142865</v>
      </c>
      <c r="O93" s="60">
        <f t="shared" si="17"/>
        <v>4.9382716049382722</v>
      </c>
      <c r="P93" s="60">
        <f t="shared" si="10"/>
        <v>5.741626794258373</v>
      </c>
      <c r="Q93" s="60">
        <f t="shared" si="16"/>
        <v>5.279503105590063</v>
      </c>
      <c r="R93" s="60">
        <f t="shared" si="11"/>
        <v>5</v>
      </c>
    </row>
    <row r="94" spans="1:18">
      <c r="A94" s="20" t="str">
        <f t="shared" si="14"/>
        <v>C-619319</v>
      </c>
      <c r="B94" s="20" t="str">
        <f t="shared" si="14"/>
        <v>WVDP23-157</v>
      </c>
      <c r="C94" s="20" t="str">
        <f t="shared" si="15"/>
        <v/>
      </c>
      <c r="D94" s="60">
        <f t="shared" si="1"/>
        <v>38.064516129032263</v>
      </c>
      <c r="E94" s="60">
        <f t="shared" si="2"/>
        <v>32.42574257425742</v>
      </c>
      <c r="F94" s="60">
        <f t="shared" si="3"/>
        <v>23.524590163934427</v>
      </c>
      <c r="G94" s="60">
        <f t="shared" si="4"/>
        <v>19.166666666666668</v>
      </c>
      <c r="H94" s="60">
        <f t="shared" si="5"/>
        <v>10.256410256410255</v>
      </c>
      <c r="I94" s="60">
        <f t="shared" si="6"/>
        <v>7.2108843537414975</v>
      </c>
      <c r="J94" s="60">
        <f t="shared" si="7"/>
        <v>7.7220077220077217</v>
      </c>
      <c r="K94" s="60">
        <f t="shared" si="13"/>
        <v>5.9071729957805914</v>
      </c>
      <c r="L94" s="60">
        <f t="shared" si="8"/>
        <v>5.7763975155279503</v>
      </c>
      <c r="M94" s="60">
        <f t="shared" si="12"/>
        <v>5.1532033426183839</v>
      </c>
      <c r="N94" s="60">
        <f t="shared" si="9"/>
        <v>5.3809523809523805</v>
      </c>
      <c r="O94" s="60">
        <f t="shared" si="17"/>
        <v>5.2469135802469147</v>
      </c>
      <c r="P94" s="60">
        <f t="shared" si="10"/>
        <v>5.741626794258373</v>
      </c>
      <c r="Q94" s="60">
        <f t="shared" si="16"/>
        <v>5.279503105590063</v>
      </c>
      <c r="R94" s="60">
        <f t="shared" si="11"/>
        <v>5.1428571428571432</v>
      </c>
    </row>
    <row r="95" spans="1:18">
      <c r="A95" s="20" t="str">
        <f t="shared" si="14"/>
        <v>C-619320</v>
      </c>
      <c r="B95" s="20" t="str">
        <f t="shared" si="14"/>
        <v>WVDP23-158</v>
      </c>
      <c r="C95" s="20" t="str">
        <f t="shared" si="15"/>
        <v/>
      </c>
      <c r="D95" s="60">
        <f t="shared" si="1"/>
        <v>28.70967741935484</v>
      </c>
      <c r="E95" s="60">
        <f t="shared" si="2"/>
        <v>24.999999999999996</v>
      </c>
      <c r="F95" s="60">
        <f t="shared" si="3"/>
        <v>18.688524590163933</v>
      </c>
      <c r="G95" s="60">
        <f t="shared" si="4"/>
        <v>15.166666666666666</v>
      </c>
      <c r="H95" s="60">
        <f t="shared" si="5"/>
        <v>9.2307692307692299</v>
      </c>
      <c r="I95" s="60">
        <f t="shared" si="6"/>
        <v>6.1224489795918373</v>
      </c>
      <c r="J95" s="60">
        <f t="shared" si="7"/>
        <v>6.5250965250965249</v>
      </c>
      <c r="K95" s="60">
        <f t="shared" si="13"/>
        <v>5.6962025316455707</v>
      </c>
      <c r="L95" s="60">
        <f t="shared" si="8"/>
        <v>4.8447204968944098</v>
      </c>
      <c r="M95" s="60">
        <f t="shared" si="12"/>
        <v>4.5961002785515319</v>
      </c>
      <c r="N95" s="60">
        <f t="shared" si="9"/>
        <v>4.5714285714285712</v>
      </c>
      <c r="O95" s="60">
        <f t="shared" si="17"/>
        <v>4.3209876543209882</v>
      </c>
      <c r="P95" s="60">
        <f t="shared" si="10"/>
        <v>4.7846889952153111</v>
      </c>
      <c r="Q95" s="60">
        <f t="shared" si="16"/>
        <v>4.9689440993788825</v>
      </c>
      <c r="R95" s="60">
        <f t="shared" si="11"/>
        <v>4.3809523809523805</v>
      </c>
    </row>
    <row r="96" spans="1:18">
      <c r="A96" s="20" t="str">
        <f t="shared" si="14"/>
        <v>C-619321</v>
      </c>
      <c r="B96" s="20" t="str">
        <f t="shared" si="14"/>
        <v>WVDP23-159</v>
      </c>
      <c r="C96" s="20" t="str">
        <f t="shared" si="15"/>
        <v/>
      </c>
      <c r="D96" s="60">
        <f t="shared" si="1"/>
        <v>17.096774193548388</v>
      </c>
      <c r="E96" s="60">
        <f t="shared" si="2"/>
        <v>14.108910891089108</v>
      </c>
      <c r="F96" s="60">
        <f t="shared" si="3"/>
        <v>10.819672131147541</v>
      </c>
      <c r="G96" s="60">
        <f t="shared" si="4"/>
        <v>8.5</v>
      </c>
      <c r="H96" s="60">
        <f t="shared" si="5"/>
        <v>5.1282051282051277</v>
      </c>
      <c r="I96" s="60">
        <f t="shared" si="6"/>
        <v>2.72108843537415</v>
      </c>
      <c r="J96" s="60">
        <f t="shared" si="7"/>
        <v>3.3976833976833976</v>
      </c>
      <c r="K96" s="60">
        <f t="shared" si="13"/>
        <v>2.5316455696202533</v>
      </c>
      <c r="L96" s="60">
        <f t="shared" si="8"/>
        <v>2.5776397515527947</v>
      </c>
      <c r="M96" s="60">
        <f t="shared" si="12"/>
        <v>2.2284122562674096</v>
      </c>
      <c r="N96" s="60">
        <f t="shared" si="9"/>
        <v>2.2380952380952381</v>
      </c>
      <c r="O96" s="60">
        <f t="shared" si="17"/>
        <v>2.1604938271604941</v>
      </c>
      <c r="P96" s="60">
        <f t="shared" si="10"/>
        <v>2.3923444976076556</v>
      </c>
      <c r="Q96" s="60">
        <f t="shared" si="16"/>
        <v>1.8633540372670807</v>
      </c>
      <c r="R96" s="60">
        <f t="shared" si="11"/>
        <v>2.1428571428571428</v>
      </c>
    </row>
    <row r="97" spans="1:18">
      <c r="A97" s="20" t="str">
        <f t="shared" si="14"/>
        <v>C-619322</v>
      </c>
      <c r="B97" s="20" t="str">
        <f t="shared" si="14"/>
        <v>WVDP23-160</v>
      </c>
      <c r="C97" s="20" t="str">
        <f t="shared" si="15"/>
        <v/>
      </c>
      <c r="D97" s="60">
        <f t="shared" si="1"/>
        <v>10.96774193548387</v>
      </c>
      <c r="E97" s="60">
        <f t="shared" si="2"/>
        <v>8.9108910891089099</v>
      </c>
      <c r="F97" s="60">
        <f t="shared" si="3"/>
        <v>7.0491803278688527</v>
      </c>
      <c r="G97" s="60">
        <f t="shared" si="4"/>
        <v>5.5</v>
      </c>
      <c r="H97" s="60">
        <f t="shared" si="5"/>
        <v>3.0769230769230766</v>
      </c>
      <c r="I97" s="60">
        <f t="shared" si="6"/>
        <v>1.7687074829931975</v>
      </c>
      <c r="J97" s="60">
        <f t="shared" si="7"/>
        <v>2.3166023166023164</v>
      </c>
      <c r="K97" s="60">
        <f t="shared" si="13"/>
        <v>1.6877637130801688</v>
      </c>
      <c r="L97" s="60">
        <f t="shared" si="8"/>
        <v>1.4596273291925466</v>
      </c>
      <c r="M97" s="60">
        <f t="shared" si="12"/>
        <v>1.392757660167131</v>
      </c>
      <c r="N97" s="60">
        <f t="shared" si="9"/>
        <v>1.4761904761904763</v>
      </c>
      <c r="O97" s="60"/>
      <c r="P97" s="60">
        <f t="shared" si="10"/>
        <v>1.4354066985645932</v>
      </c>
      <c r="Q97" s="60"/>
      <c r="R97" s="60">
        <f t="shared" si="11"/>
        <v>1.4761904761904763</v>
      </c>
    </row>
    <row r="98" spans="1:18">
      <c r="D98" s="60"/>
      <c r="E98" s="60"/>
      <c r="F98" s="60"/>
      <c r="G98" s="60"/>
      <c r="H98" s="60"/>
      <c r="I98" s="60"/>
      <c r="J98" s="60"/>
      <c r="K98" s="60"/>
      <c r="L98" s="60"/>
      <c r="M98" s="60"/>
      <c r="N98" s="60"/>
      <c r="O98" s="60"/>
      <c r="P98" s="60"/>
      <c r="Q98" s="60"/>
      <c r="R98" s="60"/>
    </row>
    <row r="99" spans="1:18">
      <c r="D99" s="60"/>
      <c r="E99" s="60"/>
      <c r="F99" s="60"/>
      <c r="G99" s="60"/>
      <c r="H99" s="60"/>
      <c r="I99" s="60"/>
      <c r="J99" s="60"/>
      <c r="K99" s="60"/>
      <c r="L99" s="60"/>
      <c r="M99" s="60"/>
      <c r="N99" s="60"/>
      <c r="O99" s="60"/>
      <c r="P99" s="60"/>
      <c r="Q99" s="60"/>
      <c r="R99" s="60"/>
    </row>
    <row r="100" spans="1:18"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60"/>
      <c r="Q100" s="60"/>
      <c r="R100" s="60"/>
    </row>
    <row r="101" spans="1:18"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0"/>
      <c r="P101" s="60"/>
      <c r="Q101" s="60"/>
      <c r="R101" s="60"/>
    </row>
    <row r="102" spans="1:18">
      <c r="D102" s="60"/>
      <c r="E102" s="60"/>
      <c r="F102" s="60"/>
      <c r="G102" s="60"/>
      <c r="H102" s="60"/>
      <c r="I102" s="60"/>
      <c r="J102" s="60"/>
      <c r="K102" s="60"/>
      <c r="L102" s="60"/>
      <c r="M102" s="60"/>
      <c r="N102" s="60"/>
      <c r="O102" s="60"/>
      <c r="P102" s="60"/>
      <c r="Q102" s="60"/>
      <c r="R102" s="60"/>
    </row>
    <row r="103" spans="1:18">
      <c r="D103" s="60"/>
      <c r="E103" s="60"/>
      <c r="F103" s="60"/>
      <c r="G103" s="60"/>
      <c r="H103" s="60"/>
      <c r="I103" s="60"/>
      <c r="J103" s="60"/>
      <c r="K103" s="60"/>
      <c r="L103" s="60"/>
      <c r="M103" s="60"/>
      <c r="N103" s="60"/>
      <c r="O103" s="60"/>
      <c r="P103" s="60"/>
      <c r="Q103" s="60"/>
      <c r="R103" s="60"/>
    </row>
    <row r="104" spans="1:18">
      <c r="D104" s="60"/>
      <c r="E104" s="60"/>
      <c r="F104" s="60"/>
      <c r="G104" s="60"/>
      <c r="H104" s="60"/>
      <c r="I104" s="60"/>
      <c r="J104" s="60"/>
      <c r="K104" s="60"/>
      <c r="L104" s="60"/>
      <c r="M104" s="60"/>
      <c r="N104" s="60"/>
      <c r="O104" s="60"/>
      <c r="P104" s="60"/>
      <c r="Q104" s="60"/>
      <c r="R104" s="60"/>
    </row>
    <row r="105" spans="1:18">
      <c r="D105" s="60"/>
      <c r="E105" s="60"/>
      <c r="F105" s="60"/>
      <c r="G105" s="60"/>
      <c r="H105" s="60"/>
      <c r="I105" s="60"/>
      <c r="J105" s="60"/>
      <c r="K105" s="60"/>
      <c r="L105" s="60"/>
      <c r="M105" s="60"/>
      <c r="N105" s="60"/>
      <c r="O105" s="60"/>
      <c r="P105" s="60"/>
      <c r="Q105" s="60"/>
      <c r="R105" s="60"/>
    </row>
    <row r="106" spans="1:18">
      <c r="D106" s="60"/>
      <c r="E106" s="60"/>
      <c r="F106" s="60"/>
      <c r="G106" s="60"/>
      <c r="H106" s="60"/>
      <c r="I106" s="60"/>
      <c r="J106" s="60"/>
      <c r="K106" s="60"/>
      <c r="L106" s="60"/>
      <c r="M106" s="60"/>
      <c r="N106" s="60"/>
      <c r="O106" s="60"/>
      <c r="P106" s="60"/>
      <c r="Q106" s="60"/>
      <c r="R106" s="60"/>
    </row>
    <row r="107" spans="1:18">
      <c r="D107" s="60"/>
      <c r="E107" s="60"/>
      <c r="F107" s="60"/>
      <c r="G107" s="60"/>
      <c r="H107" s="60"/>
      <c r="I107" s="60"/>
      <c r="J107" s="60"/>
      <c r="K107" s="60"/>
      <c r="L107" s="60"/>
      <c r="M107" s="60"/>
      <c r="N107" s="60"/>
      <c r="O107" s="60"/>
      <c r="P107" s="60"/>
      <c r="Q107" s="60"/>
      <c r="R107" s="60"/>
    </row>
    <row r="108" spans="1:18">
      <c r="D108" s="60"/>
      <c r="E108" s="60"/>
      <c r="F108" s="60"/>
      <c r="G108" s="60"/>
      <c r="H108" s="60"/>
      <c r="I108" s="60"/>
      <c r="J108" s="60"/>
      <c r="K108" s="60"/>
      <c r="L108" s="60"/>
      <c r="M108" s="60"/>
      <c r="N108" s="60"/>
      <c r="O108" s="60"/>
      <c r="P108" s="60"/>
      <c r="Q108" s="60"/>
      <c r="R108" s="60"/>
    </row>
  </sheetData>
  <pageMargins left="0.75" right="0.75" top="1" bottom="1" header="0.5" footer="0.5"/>
  <pageSetup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21C99-651B-461B-9952-9DFCA100C81D}">
  <dimension ref="A1:DC113"/>
  <sheetViews>
    <sheetView zoomScaleNormal="100" workbookViewId="0">
      <selection activeCell="F43" sqref="F43"/>
    </sheetView>
  </sheetViews>
  <sheetFormatPr defaultRowHeight="12.75"/>
  <cols>
    <col min="1" max="1" width="9.140625" style="20"/>
    <col min="2" max="2" width="15.140625" style="20" customWidth="1"/>
    <col min="3" max="3" width="20.7109375" style="20" customWidth="1"/>
    <col min="4" max="255" width="9.140625" style="20"/>
    <col min="256" max="256" width="15.140625" style="20" customWidth="1"/>
    <col min="257" max="257" width="20.7109375" style="20" customWidth="1"/>
    <col min="258" max="258" width="2" style="20" customWidth="1"/>
    <col min="259" max="259" width="2.28515625" style="20" customWidth="1"/>
    <col min="260" max="511" width="9.140625" style="20"/>
    <col min="512" max="512" width="15.140625" style="20" customWidth="1"/>
    <col min="513" max="513" width="20.7109375" style="20" customWidth="1"/>
    <col min="514" max="514" width="2" style="20" customWidth="1"/>
    <col min="515" max="515" width="2.28515625" style="20" customWidth="1"/>
    <col min="516" max="767" width="9.140625" style="20"/>
    <col min="768" max="768" width="15.140625" style="20" customWidth="1"/>
    <col min="769" max="769" width="20.7109375" style="20" customWidth="1"/>
    <col min="770" max="770" width="2" style="20" customWidth="1"/>
    <col min="771" max="771" width="2.28515625" style="20" customWidth="1"/>
    <col min="772" max="1023" width="9.140625" style="20"/>
    <col min="1024" max="1024" width="15.140625" style="20" customWidth="1"/>
    <col min="1025" max="1025" width="20.7109375" style="20" customWidth="1"/>
    <col min="1026" max="1026" width="2" style="20" customWidth="1"/>
    <col min="1027" max="1027" width="2.28515625" style="20" customWidth="1"/>
    <col min="1028" max="1279" width="9.140625" style="20"/>
    <col min="1280" max="1280" width="15.140625" style="20" customWidth="1"/>
    <col min="1281" max="1281" width="20.7109375" style="20" customWidth="1"/>
    <col min="1282" max="1282" width="2" style="20" customWidth="1"/>
    <col min="1283" max="1283" width="2.28515625" style="20" customWidth="1"/>
    <col min="1284" max="1535" width="9.140625" style="20"/>
    <col min="1536" max="1536" width="15.140625" style="20" customWidth="1"/>
    <col min="1537" max="1537" width="20.7109375" style="20" customWidth="1"/>
    <col min="1538" max="1538" width="2" style="20" customWidth="1"/>
    <col min="1539" max="1539" width="2.28515625" style="20" customWidth="1"/>
    <col min="1540" max="1791" width="9.140625" style="20"/>
    <col min="1792" max="1792" width="15.140625" style="20" customWidth="1"/>
    <col min="1793" max="1793" width="20.7109375" style="20" customWidth="1"/>
    <col min="1794" max="1794" width="2" style="20" customWidth="1"/>
    <col min="1795" max="1795" width="2.28515625" style="20" customWidth="1"/>
    <col min="1796" max="2047" width="9.140625" style="20"/>
    <col min="2048" max="2048" width="15.140625" style="20" customWidth="1"/>
    <col min="2049" max="2049" width="20.7109375" style="20" customWidth="1"/>
    <col min="2050" max="2050" width="2" style="20" customWidth="1"/>
    <col min="2051" max="2051" width="2.28515625" style="20" customWidth="1"/>
    <col min="2052" max="2303" width="9.140625" style="20"/>
    <col min="2304" max="2304" width="15.140625" style="20" customWidth="1"/>
    <col min="2305" max="2305" width="20.7109375" style="20" customWidth="1"/>
    <col min="2306" max="2306" width="2" style="20" customWidth="1"/>
    <col min="2307" max="2307" width="2.28515625" style="20" customWidth="1"/>
    <col min="2308" max="2559" width="9.140625" style="20"/>
    <col min="2560" max="2560" width="15.140625" style="20" customWidth="1"/>
    <col min="2561" max="2561" width="20.7109375" style="20" customWidth="1"/>
    <col min="2562" max="2562" width="2" style="20" customWidth="1"/>
    <col min="2563" max="2563" width="2.28515625" style="20" customWidth="1"/>
    <col min="2564" max="2815" width="9.140625" style="20"/>
    <col min="2816" max="2816" width="15.140625" style="20" customWidth="1"/>
    <col min="2817" max="2817" width="20.7109375" style="20" customWidth="1"/>
    <col min="2818" max="2818" width="2" style="20" customWidth="1"/>
    <col min="2819" max="2819" width="2.28515625" style="20" customWidth="1"/>
    <col min="2820" max="3071" width="9.140625" style="20"/>
    <col min="3072" max="3072" width="15.140625" style="20" customWidth="1"/>
    <col min="3073" max="3073" width="20.7109375" style="20" customWidth="1"/>
    <col min="3074" max="3074" width="2" style="20" customWidth="1"/>
    <col min="3075" max="3075" width="2.28515625" style="20" customWidth="1"/>
    <col min="3076" max="3327" width="9.140625" style="20"/>
    <col min="3328" max="3328" width="15.140625" style="20" customWidth="1"/>
    <col min="3329" max="3329" width="20.7109375" style="20" customWidth="1"/>
    <col min="3330" max="3330" width="2" style="20" customWidth="1"/>
    <col min="3331" max="3331" width="2.28515625" style="20" customWidth="1"/>
    <col min="3332" max="3583" width="9.140625" style="20"/>
    <col min="3584" max="3584" width="15.140625" style="20" customWidth="1"/>
    <col min="3585" max="3585" width="20.7109375" style="20" customWidth="1"/>
    <col min="3586" max="3586" width="2" style="20" customWidth="1"/>
    <col min="3587" max="3587" width="2.28515625" style="20" customWidth="1"/>
    <col min="3588" max="3839" width="9.140625" style="20"/>
    <col min="3840" max="3840" width="15.140625" style="20" customWidth="1"/>
    <col min="3841" max="3841" width="20.7109375" style="20" customWidth="1"/>
    <col min="3842" max="3842" width="2" style="20" customWidth="1"/>
    <col min="3843" max="3843" width="2.28515625" style="20" customWidth="1"/>
    <col min="3844" max="4095" width="9.140625" style="20"/>
    <col min="4096" max="4096" width="15.140625" style="20" customWidth="1"/>
    <col min="4097" max="4097" width="20.7109375" style="20" customWidth="1"/>
    <col min="4098" max="4098" width="2" style="20" customWidth="1"/>
    <col min="4099" max="4099" width="2.28515625" style="20" customWidth="1"/>
    <col min="4100" max="4351" width="9.140625" style="20"/>
    <col min="4352" max="4352" width="15.140625" style="20" customWidth="1"/>
    <col min="4353" max="4353" width="20.7109375" style="20" customWidth="1"/>
    <col min="4354" max="4354" width="2" style="20" customWidth="1"/>
    <col min="4355" max="4355" width="2.28515625" style="20" customWidth="1"/>
    <col min="4356" max="4607" width="9.140625" style="20"/>
    <col min="4608" max="4608" width="15.140625" style="20" customWidth="1"/>
    <col min="4609" max="4609" width="20.7109375" style="20" customWidth="1"/>
    <col min="4610" max="4610" width="2" style="20" customWidth="1"/>
    <col min="4611" max="4611" width="2.28515625" style="20" customWidth="1"/>
    <col min="4612" max="4863" width="9.140625" style="20"/>
    <col min="4864" max="4864" width="15.140625" style="20" customWidth="1"/>
    <col min="4865" max="4865" width="20.7109375" style="20" customWidth="1"/>
    <col min="4866" max="4866" width="2" style="20" customWidth="1"/>
    <col min="4867" max="4867" width="2.28515625" style="20" customWidth="1"/>
    <col min="4868" max="5119" width="9.140625" style="20"/>
    <col min="5120" max="5120" width="15.140625" style="20" customWidth="1"/>
    <col min="5121" max="5121" width="20.7109375" style="20" customWidth="1"/>
    <col min="5122" max="5122" width="2" style="20" customWidth="1"/>
    <col min="5123" max="5123" width="2.28515625" style="20" customWidth="1"/>
    <col min="5124" max="5375" width="9.140625" style="20"/>
    <col min="5376" max="5376" width="15.140625" style="20" customWidth="1"/>
    <col min="5377" max="5377" width="20.7109375" style="20" customWidth="1"/>
    <col min="5378" max="5378" width="2" style="20" customWidth="1"/>
    <col min="5379" max="5379" width="2.28515625" style="20" customWidth="1"/>
    <col min="5380" max="5631" width="9.140625" style="20"/>
    <col min="5632" max="5632" width="15.140625" style="20" customWidth="1"/>
    <col min="5633" max="5633" width="20.7109375" style="20" customWidth="1"/>
    <col min="5634" max="5634" width="2" style="20" customWidth="1"/>
    <col min="5635" max="5635" width="2.28515625" style="20" customWidth="1"/>
    <col min="5636" max="5887" width="9.140625" style="20"/>
    <col min="5888" max="5888" width="15.140625" style="20" customWidth="1"/>
    <col min="5889" max="5889" width="20.7109375" style="20" customWidth="1"/>
    <col min="5890" max="5890" width="2" style="20" customWidth="1"/>
    <col min="5891" max="5891" width="2.28515625" style="20" customWidth="1"/>
    <col min="5892" max="6143" width="9.140625" style="20"/>
    <col min="6144" max="6144" width="15.140625" style="20" customWidth="1"/>
    <col min="6145" max="6145" width="20.7109375" style="20" customWidth="1"/>
    <col min="6146" max="6146" width="2" style="20" customWidth="1"/>
    <col min="6147" max="6147" width="2.28515625" style="20" customWidth="1"/>
    <col min="6148" max="6399" width="9.140625" style="20"/>
    <col min="6400" max="6400" width="15.140625" style="20" customWidth="1"/>
    <col min="6401" max="6401" width="20.7109375" style="20" customWidth="1"/>
    <col min="6402" max="6402" width="2" style="20" customWidth="1"/>
    <col min="6403" max="6403" width="2.28515625" style="20" customWidth="1"/>
    <col min="6404" max="6655" width="9.140625" style="20"/>
    <col min="6656" max="6656" width="15.140625" style="20" customWidth="1"/>
    <col min="6657" max="6657" width="20.7109375" style="20" customWidth="1"/>
    <col min="6658" max="6658" width="2" style="20" customWidth="1"/>
    <col min="6659" max="6659" width="2.28515625" style="20" customWidth="1"/>
    <col min="6660" max="6911" width="9.140625" style="20"/>
    <col min="6912" max="6912" width="15.140625" style="20" customWidth="1"/>
    <col min="6913" max="6913" width="20.7109375" style="20" customWidth="1"/>
    <col min="6914" max="6914" width="2" style="20" customWidth="1"/>
    <col min="6915" max="6915" width="2.28515625" style="20" customWidth="1"/>
    <col min="6916" max="7167" width="9.140625" style="20"/>
    <col min="7168" max="7168" width="15.140625" style="20" customWidth="1"/>
    <col min="7169" max="7169" width="20.7109375" style="20" customWidth="1"/>
    <col min="7170" max="7170" width="2" style="20" customWidth="1"/>
    <col min="7171" max="7171" width="2.28515625" style="20" customWidth="1"/>
    <col min="7172" max="7423" width="9.140625" style="20"/>
    <col min="7424" max="7424" width="15.140625" style="20" customWidth="1"/>
    <col min="7425" max="7425" width="20.7109375" style="20" customWidth="1"/>
    <col min="7426" max="7426" width="2" style="20" customWidth="1"/>
    <col min="7427" max="7427" width="2.28515625" style="20" customWidth="1"/>
    <col min="7428" max="7679" width="9.140625" style="20"/>
    <col min="7680" max="7680" width="15.140625" style="20" customWidth="1"/>
    <col min="7681" max="7681" width="20.7109375" style="20" customWidth="1"/>
    <col min="7682" max="7682" width="2" style="20" customWidth="1"/>
    <col min="7683" max="7683" width="2.28515625" style="20" customWidth="1"/>
    <col min="7684" max="7935" width="9.140625" style="20"/>
    <col min="7936" max="7936" width="15.140625" style="20" customWidth="1"/>
    <col min="7937" max="7937" width="20.7109375" style="20" customWidth="1"/>
    <col min="7938" max="7938" width="2" style="20" customWidth="1"/>
    <col min="7939" max="7939" width="2.28515625" style="20" customWidth="1"/>
    <col min="7940" max="8191" width="9.140625" style="20"/>
    <col min="8192" max="8192" width="15.140625" style="20" customWidth="1"/>
    <col min="8193" max="8193" width="20.7109375" style="20" customWidth="1"/>
    <col min="8194" max="8194" width="2" style="20" customWidth="1"/>
    <col min="8195" max="8195" width="2.28515625" style="20" customWidth="1"/>
    <col min="8196" max="8447" width="9.140625" style="20"/>
    <col min="8448" max="8448" width="15.140625" style="20" customWidth="1"/>
    <col min="8449" max="8449" width="20.7109375" style="20" customWidth="1"/>
    <col min="8450" max="8450" width="2" style="20" customWidth="1"/>
    <col min="8451" max="8451" width="2.28515625" style="20" customWidth="1"/>
    <col min="8452" max="8703" width="9.140625" style="20"/>
    <col min="8704" max="8704" width="15.140625" style="20" customWidth="1"/>
    <col min="8705" max="8705" width="20.7109375" style="20" customWidth="1"/>
    <col min="8706" max="8706" width="2" style="20" customWidth="1"/>
    <col min="8707" max="8707" width="2.28515625" style="20" customWidth="1"/>
    <col min="8708" max="8959" width="9.140625" style="20"/>
    <col min="8960" max="8960" width="15.140625" style="20" customWidth="1"/>
    <col min="8961" max="8961" width="20.7109375" style="20" customWidth="1"/>
    <col min="8962" max="8962" width="2" style="20" customWidth="1"/>
    <col min="8963" max="8963" width="2.28515625" style="20" customWidth="1"/>
    <col min="8964" max="9215" width="9.140625" style="20"/>
    <col min="9216" max="9216" width="15.140625" style="20" customWidth="1"/>
    <col min="9217" max="9217" width="20.7109375" style="20" customWidth="1"/>
    <col min="9218" max="9218" width="2" style="20" customWidth="1"/>
    <col min="9219" max="9219" width="2.28515625" style="20" customWidth="1"/>
    <col min="9220" max="9471" width="9.140625" style="20"/>
    <col min="9472" max="9472" width="15.140625" style="20" customWidth="1"/>
    <col min="9473" max="9473" width="20.7109375" style="20" customWidth="1"/>
    <col min="9474" max="9474" width="2" style="20" customWidth="1"/>
    <col min="9475" max="9475" width="2.28515625" style="20" customWidth="1"/>
    <col min="9476" max="9727" width="9.140625" style="20"/>
    <col min="9728" max="9728" width="15.140625" style="20" customWidth="1"/>
    <col min="9729" max="9729" width="20.7109375" style="20" customWidth="1"/>
    <col min="9730" max="9730" width="2" style="20" customWidth="1"/>
    <col min="9731" max="9731" width="2.28515625" style="20" customWidth="1"/>
    <col min="9732" max="9983" width="9.140625" style="20"/>
    <col min="9984" max="9984" width="15.140625" style="20" customWidth="1"/>
    <col min="9985" max="9985" width="20.7109375" style="20" customWidth="1"/>
    <col min="9986" max="9986" width="2" style="20" customWidth="1"/>
    <col min="9987" max="9987" width="2.28515625" style="20" customWidth="1"/>
    <col min="9988" max="10239" width="9.140625" style="20"/>
    <col min="10240" max="10240" width="15.140625" style="20" customWidth="1"/>
    <col min="10241" max="10241" width="20.7109375" style="20" customWidth="1"/>
    <col min="10242" max="10242" width="2" style="20" customWidth="1"/>
    <col min="10243" max="10243" width="2.28515625" style="20" customWidth="1"/>
    <col min="10244" max="10495" width="9.140625" style="20"/>
    <col min="10496" max="10496" width="15.140625" style="20" customWidth="1"/>
    <col min="10497" max="10497" width="20.7109375" style="20" customWidth="1"/>
    <col min="10498" max="10498" width="2" style="20" customWidth="1"/>
    <col min="10499" max="10499" width="2.28515625" style="20" customWidth="1"/>
    <col min="10500" max="10751" width="9.140625" style="20"/>
    <col min="10752" max="10752" width="15.140625" style="20" customWidth="1"/>
    <col min="10753" max="10753" width="20.7109375" style="20" customWidth="1"/>
    <col min="10754" max="10754" width="2" style="20" customWidth="1"/>
    <col min="10755" max="10755" width="2.28515625" style="20" customWidth="1"/>
    <col min="10756" max="11007" width="9.140625" style="20"/>
    <col min="11008" max="11008" width="15.140625" style="20" customWidth="1"/>
    <col min="11009" max="11009" width="20.7109375" style="20" customWidth="1"/>
    <col min="11010" max="11010" width="2" style="20" customWidth="1"/>
    <col min="11011" max="11011" width="2.28515625" style="20" customWidth="1"/>
    <col min="11012" max="11263" width="9.140625" style="20"/>
    <col min="11264" max="11264" width="15.140625" style="20" customWidth="1"/>
    <col min="11265" max="11265" width="20.7109375" style="20" customWidth="1"/>
    <col min="11266" max="11266" width="2" style="20" customWidth="1"/>
    <col min="11267" max="11267" width="2.28515625" style="20" customWidth="1"/>
    <col min="11268" max="11519" width="9.140625" style="20"/>
    <col min="11520" max="11520" width="15.140625" style="20" customWidth="1"/>
    <col min="11521" max="11521" width="20.7109375" style="20" customWidth="1"/>
    <col min="11522" max="11522" width="2" style="20" customWidth="1"/>
    <col min="11523" max="11523" width="2.28515625" style="20" customWidth="1"/>
    <col min="11524" max="11775" width="9.140625" style="20"/>
    <col min="11776" max="11776" width="15.140625" style="20" customWidth="1"/>
    <col min="11777" max="11777" width="20.7109375" style="20" customWidth="1"/>
    <col min="11778" max="11778" width="2" style="20" customWidth="1"/>
    <col min="11779" max="11779" width="2.28515625" style="20" customWidth="1"/>
    <col min="11780" max="12031" width="9.140625" style="20"/>
    <col min="12032" max="12032" width="15.140625" style="20" customWidth="1"/>
    <col min="12033" max="12033" width="20.7109375" style="20" customWidth="1"/>
    <col min="12034" max="12034" width="2" style="20" customWidth="1"/>
    <col min="12035" max="12035" width="2.28515625" style="20" customWidth="1"/>
    <col min="12036" max="12287" width="9.140625" style="20"/>
    <col min="12288" max="12288" width="15.140625" style="20" customWidth="1"/>
    <col min="12289" max="12289" width="20.7109375" style="20" customWidth="1"/>
    <col min="12290" max="12290" width="2" style="20" customWidth="1"/>
    <col min="12291" max="12291" width="2.28515625" style="20" customWidth="1"/>
    <col min="12292" max="12543" width="9.140625" style="20"/>
    <col min="12544" max="12544" width="15.140625" style="20" customWidth="1"/>
    <col min="12545" max="12545" width="20.7109375" style="20" customWidth="1"/>
    <col min="12546" max="12546" width="2" style="20" customWidth="1"/>
    <col min="12547" max="12547" width="2.28515625" style="20" customWidth="1"/>
    <col min="12548" max="12799" width="9.140625" style="20"/>
    <col min="12800" max="12800" width="15.140625" style="20" customWidth="1"/>
    <col min="12801" max="12801" width="20.7109375" style="20" customWidth="1"/>
    <col min="12802" max="12802" width="2" style="20" customWidth="1"/>
    <col min="12803" max="12803" width="2.28515625" style="20" customWidth="1"/>
    <col min="12804" max="13055" width="9.140625" style="20"/>
    <col min="13056" max="13056" width="15.140625" style="20" customWidth="1"/>
    <col min="13057" max="13057" width="20.7109375" style="20" customWidth="1"/>
    <col min="13058" max="13058" width="2" style="20" customWidth="1"/>
    <col min="13059" max="13059" width="2.28515625" style="20" customWidth="1"/>
    <col min="13060" max="13311" width="9.140625" style="20"/>
    <col min="13312" max="13312" width="15.140625" style="20" customWidth="1"/>
    <col min="13313" max="13313" width="20.7109375" style="20" customWidth="1"/>
    <col min="13314" max="13314" width="2" style="20" customWidth="1"/>
    <col min="13315" max="13315" width="2.28515625" style="20" customWidth="1"/>
    <col min="13316" max="13567" width="9.140625" style="20"/>
    <col min="13568" max="13568" width="15.140625" style="20" customWidth="1"/>
    <col min="13569" max="13569" width="20.7109375" style="20" customWidth="1"/>
    <col min="13570" max="13570" width="2" style="20" customWidth="1"/>
    <col min="13571" max="13571" width="2.28515625" style="20" customWidth="1"/>
    <col min="13572" max="13823" width="9.140625" style="20"/>
    <col min="13824" max="13824" width="15.140625" style="20" customWidth="1"/>
    <col min="13825" max="13825" width="20.7109375" style="20" customWidth="1"/>
    <col min="13826" max="13826" width="2" style="20" customWidth="1"/>
    <col min="13827" max="13827" width="2.28515625" style="20" customWidth="1"/>
    <col min="13828" max="14079" width="9.140625" style="20"/>
    <col min="14080" max="14080" width="15.140625" style="20" customWidth="1"/>
    <col min="14081" max="14081" width="20.7109375" style="20" customWidth="1"/>
    <col min="14082" max="14082" width="2" style="20" customWidth="1"/>
    <col min="14083" max="14083" width="2.28515625" style="20" customWidth="1"/>
    <col min="14084" max="14335" width="9.140625" style="20"/>
    <col min="14336" max="14336" width="15.140625" style="20" customWidth="1"/>
    <col min="14337" max="14337" width="20.7109375" style="20" customWidth="1"/>
    <col min="14338" max="14338" width="2" style="20" customWidth="1"/>
    <col min="14339" max="14339" width="2.28515625" style="20" customWidth="1"/>
    <col min="14340" max="14591" width="9.140625" style="20"/>
    <col min="14592" max="14592" width="15.140625" style="20" customWidth="1"/>
    <col min="14593" max="14593" width="20.7109375" style="20" customWidth="1"/>
    <col min="14594" max="14594" width="2" style="20" customWidth="1"/>
    <col min="14595" max="14595" width="2.28515625" style="20" customWidth="1"/>
    <col min="14596" max="14847" width="9.140625" style="20"/>
    <col min="14848" max="14848" width="15.140625" style="20" customWidth="1"/>
    <col min="14849" max="14849" width="20.7109375" style="20" customWidth="1"/>
    <col min="14850" max="14850" width="2" style="20" customWidth="1"/>
    <col min="14851" max="14851" width="2.28515625" style="20" customWidth="1"/>
    <col min="14852" max="15103" width="9.140625" style="20"/>
    <col min="15104" max="15104" width="15.140625" style="20" customWidth="1"/>
    <col min="15105" max="15105" width="20.7109375" style="20" customWidth="1"/>
    <col min="15106" max="15106" width="2" style="20" customWidth="1"/>
    <col min="15107" max="15107" width="2.28515625" style="20" customWidth="1"/>
    <col min="15108" max="15359" width="9.140625" style="20"/>
    <col min="15360" max="15360" width="15.140625" style="20" customWidth="1"/>
    <col min="15361" max="15361" width="20.7109375" style="20" customWidth="1"/>
    <col min="15362" max="15362" width="2" style="20" customWidth="1"/>
    <col min="15363" max="15363" width="2.28515625" style="20" customWidth="1"/>
    <col min="15364" max="15615" width="9.140625" style="20"/>
    <col min="15616" max="15616" width="15.140625" style="20" customWidth="1"/>
    <col min="15617" max="15617" width="20.7109375" style="20" customWidth="1"/>
    <col min="15618" max="15618" width="2" style="20" customWidth="1"/>
    <col min="15619" max="15619" width="2.28515625" style="20" customWidth="1"/>
    <col min="15620" max="15871" width="9.140625" style="20"/>
    <col min="15872" max="15872" width="15.140625" style="20" customWidth="1"/>
    <col min="15873" max="15873" width="20.7109375" style="20" customWidth="1"/>
    <col min="15874" max="15874" width="2" style="20" customWidth="1"/>
    <col min="15875" max="15875" width="2.28515625" style="20" customWidth="1"/>
    <col min="15876" max="16127" width="9.140625" style="20"/>
    <col min="16128" max="16128" width="15.140625" style="20" customWidth="1"/>
    <col min="16129" max="16129" width="20.7109375" style="20" customWidth="1"/>
    <col min="16130" max="16130" width="2" style="20" customWidth="1"/>
    <col min="16131" max="16131" width="2.28515625" style="20" customWidth="1"/>
    <col min="16132" max="16384" width="9.140625" style="20"/>
  </cols>
  <sheetData>
    <row r="1" spans="1:107">
      <c r="A1" s="40" t="s">
        <v>593</v>
      </c>
    </row>
    <row r="5" spans="1:107">
      <c r="D5" s="41" t="s">
        <v>593</v>
      </c>
      <c r="E5" s="41" t="s">
        <v>593</v>
      </c>
      <c r="F5" s="41" t="s">
        <v>593</v>
      </c>
      <c r="G5" s="41" t="s">
        <v>593</v>
      </c>
      <c r="H5" s="41" t="s">
        <v>593</v>
      </c>
      <c r="I5" s="41" t="s">
        <v>593</v>
      </c>
      <c r="J5" s="41" t="s">
        <v>593</v>
      </c>
      <c r="K5" s="41" t="s">
        <v>593</v>
      </c>
      <c r="L5" s="41" t="s">
        <v>593</v>
      </c>
      <c r="M5" s="41" t="s">
        <v>593</v>
      </c>
      <c r="N5" s="41" t="s">
        <v>593</v>
      </c>
      <c r="O5" s="41" t="s">
        <v>593</v>
      </c>
      <c r="P5" s="41" t="s">
        <v>593</v>
      </c>
      <c r="Q5" s="41" t="s">
        <v>593</v>
      </c>
      <c r="R5" s="41" t="s">
        <v>593</v>
      </c>
      <c r="S5" s="41" t="s">
        <v>593</v>
      </c>
      <c r="T5" s="41" t="s">
        <v>593</v>
      </c>
      <c r="U5" s="41" t="s">
        <v>593</v>
      </c>
      <c r="V5" s="41" t="s">
        <v>593</v>
      </c>
      <c r="W5" s="41" t="s">
        <v>593</v>
      </c>
      <c r="X5" s="41" t="s">
        <v>593</v>
      </c>
      <c r="Y5" s="41" t="s">
        <v>593</v>
      </c>
      <c r="Z5" s="41" t="s">
        <v>593</v>
      </c>
      <c r="AA5" s="41" t="s">
        <v>593</v>
      </c>
      <c r="AB5" s="41" t="s">
        <v>593</v>
      </c>
      <c r="AC5" s="41" t="s">
        <v>593</v>
      </c>
      <c r="AD5" s="41" t="s">
        <v>593</v>
      </c>
      <c r="AE5" s="41" t="s">
        <v>593</v>
      </c>
      <c r="AF5" s="41" t="s">
        <v>593</v>
      </c>
      <c r="AG5" s="41" t="s">
        <v>593</v>
      </c>
      <c r="AH5" s="41" t="s">
        <v>593</v>
      </c>
      <c r="AI5" s="41" t="s">
        <v>593</v>
      </c>
      <c r="AJ5" s="41" t="s">
        <v>593</v>
      </c>
      <c r="AK5" s="41" t="s">
        <v>593</v>
      </c>
      <c r="AL5" s="41" t="s">
        <v>593</v>
      </c>
      <c r="AM5" s="41" t="s">
        <v>593</v>
      </c>
      <c r="AN5" s="41" t="s">
        <v>593</v>
      </c>
      <c r="AO5" s="41" t="s">
        <v>593</v>
      </c>
      <c r="AP5" s="41" t="s">
        <v>593</v>
      </c>
      <c r="AQ5" s="41" t="s">
        <v>593</v>
      </c>
      <c r="AR5" s="41" t="s">
        <v>593</v>
      </c>
      <c r="AS5" s="41"/>
      <c r="AT5" s="41" t="s">
        <v>593</v>
      </c>
      <c r="AU5" s="41" t="s">
        <v>593</v>
      </c>
      <c r="AV5" s="41" t="s">
        <v>593</v>
      </c>
      <c r="AW5" s="41" t="s">
        <v>593</v>
      </c>
      <c r="AX5" s="41" t="s">
        <v>593</v>
      </c>
      <c r="AY5" s="41" t="s">
        <v>593</v>
      </c>
      <c r="AZ5" s="41" t="s">
        <v>593</v>
      </c>
      <c r="BA5" s="41" t="s">
        <v>593</v>
      </c>
      <c r="BB5" s="41" t="s">
        <v>593</v>
      </c>
      <c r="BC5" s="41" t="s">
        <v>593</v>
      </c>
      <c r="BD5" s="41" t="s">
        <v>593</v>
      </c>
      <c r="BE5" s="41" t="s">
        <v>593</v>
      </c>
      <c r="BF5" s="41" t="s">
        <v>593</v>
      </c>
      <c r="BG5" s="41" t="s">
        <v>593</v>
      </c>
      <c r="BH5" s="41" t="s">
        <v>593</v>
      </c>
      <c r="BI5" s="41" t="s">
        <v>593</v>
      </c>
      <c r="BJ5" s="41" t="s">
        <v>593</v>
      </c>
      <c r="BK5" s="41" t="s">
        <v>593</v>
      </c>
      <c r="BL5" s="41" t="s">
        <v>593</v>
      </c>
    </row>
    <row r="6" spans="1:107">
      <c r="A6" s="26" t="s">
        <v>460</v>
      </c>
      <c r="B6" s="26" t="s">
        <v>461</v>
      </c>
      <c r="C6" s="26" t="s">
        <v>462</v>
      </c>
      <c r="D6" s="42" t="s">
        <v>463</v>
      </c>
      <c r="E6" s="42" t="s">
        <v>464</v>
      </c>
      <c r="F6" s="42" t="s">
        <v>465</v>
      </c>
      <c r="G6" s="42" t="s">
        <v>466</v>
      </c>
      <c r="H6" s="42" t="s">
        <v>467</v>
      </c>
      <c r="I6" s="42" t="s">
        <v>468</v>
      </c>
      <c r="J6" s="42" t="s">
        <v>469</v>
      </c>
      <c r="K6" s="42" t="s">
        <v>470</v>
      </c>
      <c r="L6" s="42" t="s">
        <v>471</v>
      </c>
      <c r="M6" s="42" t="s">
        <v>472</v>
      </c>
      <c r="N6" s="42" t="s">
        <v>473</v>
      </c>
      <c r="O6" s="42" t="s">
        <v>474</v>
      </c>
      <c r="P6" s="42" t="s">
        <v>475</v>
      </c>
      <c r="Q6" s="42" t="s">
        <v>476</v>
      </c>
      <c r="R6" s="42" t="s">
        <v>477</v>
      </c>
      <c r="S6" s="42" t="s">
        <v>478</v>
      </c>
      <c r="T6" s="42" t="s">
        <v>479</v>
      </c>
      <c r="U6" s="42" t="s">
        <v>480</v>
      </c>
      <c r="V6" s="42" t="s">
        <v>481</v>
      </c>
      <c r="W6" s="42" t="s">
        <v>482</v>
      </c>
      <c r="X6" s="42" t="s">
        <v>483</v>
      </c>
      <c r="Y6" s="42" t="s">
        <v>484</v>
      </c>
      <c r="Z6" s="42" t="s">
        <v>485</v>
      </c>
      <c r="AA6" s="42" t="s">
        <v>486</v>
      </c>
      <c r="AB6" s="42" t="s">
        <v>487</v>
      </c>
      <c r="AC6" s="42" t="s">
        <v>488</v>
      </c>
      <c r="AD6" s="42" t="s">
        <v>489</v>
      </c>
      <c r="AE6" s="42" t="s">
        <v>490</v>
      </c>
      <c r="AF6" s="42" t="s">
        <v>491</v>
      </c>
      <c r="AG6" s="42" t="s">
        <v>492</v>
      </c>
      <c r="AH6" s="42" t="s">
        <v>493</v>
      </c>
      <c r="AI6" s="42" t="s">
        <v>494</v>
      </c>
      <c r="AJ6" s="42" t="s">
        <v>495</v>
      </c>
      <c r="AK6" s="42" t="s">
        <v>496</v>
      </c>
      <c r="AL6" s="42" t="s">
        <v>497</v>
      </c>
      <c r="AM6" s="42" t="s">
        <v>498</v>
      </c>
      <c r="AN6" s="42" t="s">
        <v>499</v>
      </c>
      <c r="AO6" s="42" t="s">
        <v>500</v>
      </c>
      <c r="AP6" s="42" t="s">
        <v>501</v>
      </c>
      <c r="AQ6" s="42" t="s">
        <v>502</v>
      </c>
      <c r="AR6" s="42" t="s">
        <v>503</v>
      </c>
      <c r="AS6" s="42" t="s">
        <v>504</v>
      </c>
      <c r="AT6" s="42" t="s">
        <v>505</v>
      </c>
      <c r="AU6" s="42" t="s">
        <v>506</v>
      </c>
      <c r="AV6" s="43" t="s">
        <v>507</v>
      </c>
      <c r="AW6" s="42" t="s">
        <v>508</v>
      </c>
      <c r="AX6" s="42" t="s">
        <v>509</v>
      </c>
      <c r="AY6" s="42" t="s">
        <v>510</v>
      </c>
      <c r="AZ6" s="42" t="s">
        <v>511</v>
      </c>
      <c r="BA6" s="42" t="s">
        <v>512</v>
      </c>
      <c r="BB6" s="42" t="s">
        <v>513</v>
      </c>
      <c r="BC6" s="42" t="s">
        <v>514</v>
      </c>
      <c r="BD6" s="42" t="s">
        <v>515</v>
      </c>
      <c r="BE6" s="42" t="s">
        <v>516</v>
      </c>
      <c r="BF6" s="42" t="s">
        <v>517</v>
      </c>
      <c r="BG6" s="42" t="s">
        <v>518</v>
      </c>
      <c r="BH6" s="42" t="s">
        <v>519</v>
      </c>
      <c r="BI6" s="42" t="s">
        <v>520</v>
      </c>
      <c r="BJ6" s="42" t="s">
        <v>521</v>
      </c>
      <c r="BK6" s="42" t="s">
        <v>522</v>
      </c>
      <c r="BL6" s="42" t="s">
        <v>523</v>
      </c>
    </row>
    <row r="7" spans="1:107" s="45" customFormat="1" ht="13.5" thickBot="1">
      <c r="A7" s="34"/>
      <c r="B7" s="34"/>
      <c r="C7" s="34"/>
      <c r="D7" s="34" t="s">
        <v>539</v>
      </c>
      <c r="E7" s="34" t="s">
        <v>539</v>
      </c>
      <c r="F7" s="34" t="s">
        <v>539</v>
      </c>
      <c r="G7" s="34" t="s">
        <v>539</v>
      </c>
      <c r="H7" s="34" t="s">
        <v>539</v>
      </c>
      <c r="I7" s="34" t="s">
        <v>539</v>
      </c>
      <c r="J7" s="34" t="s">
        <v>539</v>
      </c>
      <c r="K7" s="34" t="s">
        <v>539</v>
      </c>
      <c r="L7" s="34" t="s">
        <v>539</v>
      </c>
      <c r="M7" s="34" t="s">
        <v>540</v>
      </c>
      <c r="N7" s="34" t="s">
        <v>540</v>
      </c>
      <c r="O7" s="34" t="s">
        <v>540</v>
      </c>
      <c r="P7" s="34" t="s">
        <v>540</v>
      </c>
      <c r="Q7" s="34" t="s">
        <v>540</v>
      </c>
      <c r="R7" s="34" t="s">
        <v>540</v>
      </c>
      <c r="S7" s="34" t="s">
        <v>540</v>
      </c>
      <c r="T7" s="34" t="s">
        <v>540</v>
      </c>
      <c r="U7" s="34" t="s">
        <v>540</v>
      </c>
      <c r="V7" s="34" t="s">
        <v>540</v>
      </c>
      <c r="W7" s="34" t="s">
        <v>540</v>
      </c>
      <c r="X7" s="34" t="s">
        <v>540</v>
      </c>
      <c r="Y7" s="34" t="s">
        <v>540</v>
      </c>
      <c r="Z7" s="34" t="s">
        <v>540</v>
      </c>
      <c r="AA7" s="34" t="s">
        <v>540</v>
      </c>
      <c r="AB7" s="34" t="s">
        <v>540</v>
      </c>
      <c r="AC7" s="34" t="s">
        <v>540</v>
      </c>
      <c r="AD7" s="34" t="s">
        <v>540</v>
      </c>
      <c r="AE7" s="34" t="s">
        <v>540</v>
      </c>
      <c r="AF7" s="34" t="s">
        <v>540</v>
      </c>
      <c r="AG7" s="34" t="s">
        <v>540</v>
      </c>
      <c r="AH7" s="34" t="s">
        <v>540</v>
      </c>
      <c r="AI7" s="34" t="s">
        <v>540</v>
      </c>
      <c r="AJ7" s="34" t="s">
        <v>540</v>
      </c>
      <c r="AK7" s="34" t="s">
        <v>540</v>
      </c>
      <c r="AL7" s="34" t="s">
        <v>540</v>
      </c>
      <c r="AM7" s="34" t="s">
        <v>540</v>
      </c>
      <c r="AN7" s="34" t="s">
        <v>540</v>
      </c>
      <c r="AO7" s="34" t="s">
        <v>540</v>
      </c>
      <c r="AP7" s="34" t="s">
        <v>540</v>
      </c>
      <c r="AQ7" s="34" t="s">
        <v>540</v>
      </c>
      <c r="AR7" s="34" t="s">
        <v>540</v>
      </c>
      <c r="AS7" s="34" t="s">
        <v>540</v>
      </c>
      <c r="AT7" s="34" t="s">
        <v>540</v>
      </c>
      <c r="AU7" s="34" t="s">
        <v>540</v>
      </c>
      <c r="AV7" s="44" t="s">
        <v>540</v>
      </c>
      <c r="AW7" s="34" t="s">
        <v>540</v>
      </c>
      <c r="AX7" s="34" t="s">
        <v>540</v>
      </c>
      <c r="AY7" s="34" t="s">
        <v>540</v>
      </c>
      <c r="AZ7" s="34" t="s">
        <v>540</v>
      </c>
      <c r="BA7" s="34" t="s">
        <v>540</v>
      </c>
      <c r="BB7" s="34" t="s">
        <v>540</v>
      </c>
      <c r="BC7" s="34" t="s">
        <v>540</v>
      </c>
      <c r="BD7" s="34" t="s">
        <v>540</v>
      </c>
      <c r="BE7" s="34" t="s">
        <v>540</v>
      </c>
      <c r="BF7" s="34" t="s">
        <v>540</v>
      </c>
      <c r="BG7" s="34" t="s">
        <v>540</v>
      </c>
      <c r="BH7" s="34" t="s">
        <v>540</v>
      </c>
      <c r="BI7" s="34" t="s">
        <v>540</v>
      </c>
      <c r="BJ7" s="34" t="s">
        <v>540</v>
      </c>
      <c r="BK7" s="34" t="s">
        <v>540</v>
      </c>
      <c r="BL7" s="34" t="s">
        <v>540</v>
      </c>
    </row>
    <row r="8" spans="1:107">
      <c r="A8" s="38" t="s">
        <v>541</v>
      </c>
      <c r="B8" s="38" t="s">
        <v>373</v>
      </c>
      <c r="C8" s="39" t="s">
        <v>542</v>
      </c>
      <c r="D8" s="38">
        <v>0.71</v>
      </c>
      <c r="E8" s="38">
        <v>19.600000000000001</v>
      </c>
      <c r="F8" s="38">
        <v>0.57999999999999996</v>
      </c>
      <c r="G8" s="38">
        <v>0.8</v>
      </c>
      <c r="H8" s="38">
        <v>11.67</v>
      </c>
      <c r="I8" s="38" t="s">
        <v>543</v>
      </c>
      <c r="J8" s="38">
        <v>0.22</v>
      </c>
      <c r="K8" s="38">
        <v>2.4</v>
      </c>
      <c r="L8" s="38">
        <v>0.03</v>
      </c>
      <c r="M8" s="38" t="s">
        <v>544</v>
      </c>
      <c r="N8" s="38" t="s">
        <v>545</v>
      </c>
      <c r="O8" s="38">
        <v>19</v>
      </c>
      <c r="P8" s="38">
        <v>141</v>
      </c>
      <c r="Q8" s="38" t="s">
        <v>545</v>
      </c>
      <c r="R8" s="38" t="s">
        <v>546</v>
      </c>
      <c r="S8" s="38" t="s">
        <v>547</v>
      </c>
      <c r="T8" s="38">
        <v>6.3</v>
      </c>
      <c r="U8" s="38">
        <v>1.4</v>
      </c>
      <c r="V8" s="38">
        <v>15</v>
      </c>
      <c r="W8" s="38">
        <v>0.4</v>
      </c>
      <c r="X8" s="38" t="s">
        <v>548</v>
      </c>
      <c r="Y8" s="38">
        <v>0.42</v>
      </c>
      <c r="Z8" s="38">
        <v>0.25</v>
      </c>
      <c r="AA8" s="38">
        <v>0.09</v>
      </c>
      <c r="AB8" s="38">
        <v>2</v>
      </c>
      <c r="AC8" s="38">
        <v>0.43</v>
      </c>
      <c r="AD8" s="38" t="s">
        <v>544</v>
      </c>
      <c r="AE8" s="38" t="s">
        <v>544</v>
      </c>
      <c r="AF8" s="38">
        <v>0.08</v>
      </c>
      <c r="AG8" s="38" t="s">
        <v>547</v>
      </c>
      <c r="AH8" s="38">
        <v>3.2</v>
      </c>
      <c r="AI8" s="38" t="s">
        <v>548</v>
      </c>
      <c r="AJ8" s="38" t="s">
        <v>549</v>
      </c>
      <c r="AK8" s="38">
        <v>505</v>
      </c>
      <c r="AL8" s="38">
        <v>3</v>
      </c>
      <c r="AM8" s="38">
        <v>1</v>
      </c>
      <c r="AN8" s="38">
        <v>2.9</v>
      </c>
      <c r="AO8" s="38" t="s">
        <v>545</v>
      </c>
      <c r="AP8" s="38">
        <v>11</v>
      </c>
      <c r="AQ8" s="38">
        <v>0.77</v>
      </c>
      <c r="AR8" s="38">
        <v>9.8000000000000007</v>
      </c>
      <c r="AS8" s="38" t="s">
        <v>550</v>
      </c>
      <c r="AT8" s="38" t="s">
        <v>546</v>
      </c>
      <c r="AU8" s="38" t="s">
        <v>545</v>
      </c>
      <c r="AV8" s="38" t="s">
        <v>544</v>
      </c>
      <c r="AW8" s="38">
        <v>0.6</v>
      </c>
      <c r="AX8" s="38">
        <v>1</v>
      </c>
      <c r="AY8" s="38">
        <v>59</v>
      </c>
      <c r="AZ8" s="38" t="s">
        <v>551</v>
      </c>
      <c r="BA8" s="38">
        <v>7.0000000000000007E-2</v>
      </c>
      <c r="BB8" s="38" t="s">
        <v>549</v>
      </c>
      <c r="BC8" s="38">
        <v>1.1000000000000001</v>
      </c>
      <c r="BD8" s="38" t="s">
        <v>551</v>
      </c>
      <c r="BE8" s="38" t="s">
        <v>549</v>
      </c>
      <c r="BF8" s="38">
        <v>1.1499999999999999</v>
      </c>
      <c r="BG8" s="38">
        <v>10</v>
      </c>
      <c r="BH8" s="38">
        <v>50</v>
      </c>
      <c r="BI8" s="38">
        <v>2.5</v>
      </c>
      <c r="BJ8" s="38">
        <v>0.3</v>
      </c>
      <c r="BK8" s="38">
        <v>5</v>
      </c>
      <c r="BL8" s="38">
        <v>10.9</v>
      </c>
      <c r="BM8" s="46"/>
      <c r="BN8" s="46"/>
      <c r="BO8" s="46"/>
      <c r="BP8" s="46"/>
      <c r="BQ8" s="46"/>
      <c r="BR8" s="46"/>
      <c r="BS8" s="46"/>
      <c r="BT8" s="46"/>
      <c r="BU8" s="46"/>
      <c r="BV8" s="46"/>
      <c r="BW8" s="46"/>
      <c r="BX8" s="46"/>
      <c r="BY8" s="46"/>
      <c r="BZ8" s="46"/>
      <c r="CA8" s="46"/>
      <c r="CB8" s="46"/>
      <c r="CC8" s="46"/>
      <c r="CD8" s="46"/>
      <c r="CE8" s="46"/>
      <c r="CF8" s="46"/>
      <c r="CG8" s="46"/>
      <c r="CH8" s="46"/>
      <c r="CI8" s="46"/>
      <c r="CJ8" s="46"/>
      <c r="CK8" s="46"/>
      <c r="CL8" s="46"/>
      <c r="CM8" s="46"/>
      <c r="CN8" s="46"/>
      <c r="CO8" s="46"/>
      <c r="CP8" s="46"/>
      <c r="CQ8" s="46"/>
      <c r="CR8" s="46"/>
      <c r="CS8" s="46"/>
      <c r="CT8" s="46"/>
      <c r="CU8" s="46"/>
      <c r="CV8" s="46"/>
      <c r="CW8" s="46"/>
      <c r="CX8" s="46"/>
      <c r="CY8" s="46"/>
      <c r="CZ8" s="46"/>
      <c r="DA8" s="46"/>
      <c r="DB8" s="46"/>
      <c r="DC8" s="46"/>
    </row>
    <row r="9" spans="1:107">
      <c r="A9" s="38" t="s">
        <v>552</v>
      </c>
      <c r="B9" s="38" t="s">
        <v>375</v>
      </c>
      <c r="C9" s="39" t="s">
        <v>542</v>
      </c>
      <c r="D9" s="38">
        <v>0.94</v>
      </c>
      <c r="E9" s="38">
        <v>19.5</v>
      </c>
      <c r="F9" s="38">
        <v>2.2999999999999998</v>
      </c>
      <c r="G9" s="38">
        <v>0.8</v>
      </c>
      <c r="H9" s="38">
        <v>10.46</v>
      </c>
      <c r="I9" s="38" t="s">
        <v>543</v>
      </c>
      <c r="J9" s="38">
        <v>0.28999999999999998</v>
      </c>
      <c r="K9" s="38">
        <v>3.3</v>
      </c>
      <c r="L9" s="38">
        <v>0.04</v>
      </c>
      <c r="M9" s="38" t="s">
        <v>544</v>
      </c>
      <c r="N9" s="38" t="s">
        <v>545</v>
      </c>
      <c r="O9" s="38">
        <v>48</v>
      </c>
      <c r="P9" s="38">
        <v>582</v>
      </c>
      <c r="Q9" s="38" t="s">
        <v>545</v>
      </c>
      <c r="R9" s="38" t="s">
        <v>546</v>
      </c>
      <c r="S9" s="38" t="s">
        <v>547</v>
      </c>
      <c r="T9" s="38">
        <v>8</v>
      </c>
      <c r="U9" s="38">
        <v>3</v>
      </c>
      <c r="V9" s="38">
        <v>138</v>
      </c>
      <c r="W9" s="38">
        <v>0.7</v>
      </c>
      <c r="X9" s="38">
        <v>29</v>
      </c>
      <c r="Y9" s="38">
        <v>0.6</v>
      </c>
      <c r="Z9" s="38">
        <v>0.34</v>
      </c>
      <c r="AA9" s="38">
        <v>0.12</v>
      </c>
      <c r="AB9" s="38">
        <v>3</v>
      </c>
      <c r="AC9" s="38">
        <v>0.65</v>
      </c>
      <c r="AD9" s="38" t="s">
        <v>544</v>
      </c>
      <c r="AE9" s="38" t="s">
        <v>544</v>
      </c>
      <c r="AF9" s="38">
        <v>0.12</v>
      </c>
      <c r="AG9" s="38" t="s">
        <v>547</v>
      </c>
      <c r="AH9" s="38">
        <v>3.8</v>
      </c>
      <c r="AI9" s="38" t="s">
        <v>548</v>
      </c>
      <c r="AJ9" s="38">
        <v>0.05</v>
      </c>
      <c r="AK9" s="38">
        <v>641</v>
      </c>
      <c r="AL9" s="38">
        <v>30</v>
      </c>
      <c r="AM9" s="38">
        <v>1</v>
      </c>
      <c r="AN9" s="38">
        <v>3.8</v>
      </c>
      <c r="AO9" s="38">
        <v>16</v>
      </c>
      <c r="AP9" s="38">
        <v>159</v>
      </c>
      <c r="AQ9" s="38">
        <v>0.96</v>
      </c>
      <c r="AR9" s="38">
        <v>13.8</v>
      </c>
      <c r="AS9" s="38" t="s">
        <v>550</v>
      </c>
      <c r="AT9" s="38">
        <v>0.3</v>
      </c>
      <c r="AU9" s="38" t="s">
        <v>545</v>
      </c>
      <c r="AV9" s="38" t="s">
        <v>544</v>
      </c>
      <c r="AW9" s="38">
        <v>0.7</v>
      </c>
      <c r="AX9" s="38">
        <v>2</v>
      </c>
      <c r="AY9" s="38">
        <v>114</v>
      </c>
      <c r="AZ9" s="38" t="s">
        <v>551</v>
      </c>
      <c r="BA9" s="38">
        <v>0.11</v>
      </c>
      <c r="BB9" s="38" t="s">
        <v>549</v>
      </c>
      <c r="BC9" s="38">
        <v>1.5</v>
      </c>
      <c r="BD9" s="38" t="s">
        <v>551</v>
      </c>
      <c r="BE9" s="38">
        <v>0.05</v>
      </c>
      <c r="BF9" s="38">
        <v>1.06</v>
      </c>
      <c r="BG9" s="38">
        <v>12</v>
      </c>
      <c r="BH9" s="38">
        <v>2</v>
      </c>
      <c r="BI9" s="38">
        <v>3.3</v>
      </c>
      <c r="BJ9" s="38">
        <v>0.3</v>
      </c>
      <c r="BK9" s="38">
        <v>32</v>
      </c>
      <c r="BL9" s="38">
        <v>18</v>
      </c>
      <c r="BM9" s="47"/>
      <c r="BN9" s="47"/>
      <c r="BO9" s="47"/>
      <c r="BP9" s="47"/>
      <c r="BQ9" s="47"/>
      <c r="BR9" s="47"/>
      <c r="BS9" s="47"/>
      <c r="BT9" s="47"/>
      <c r="BU9" s="47"/>
      <c r="BV9" s="47"/>
      <c r="BW9" s="47"/>
      <c r="BX9" s="47"/>
      <c r="BY9" s="47"/>
      <c r="BZ9" s="47"/>
      <c r="CA9" s="47"/>
      <c r="CB9" s="47"/>
      <c r="CC9" s="47"/>
      <c r="CD9" s="47"/>
      <c r="CE9" s="47"/>
      <c r="CF9" s="47"/>
      <c r="CG9" s="47"/>
      <c r="CH9" s="47"/>
      <c r="CI9" s="47"/>
      <c r="CJ9" s="47"/>
      <c r="CK9" s="47"/>
      <c r="CL9" s="47"/>
      <c r="CM9" s="47"/>
      <c r="CN9" s="47"/>
      <c r="CO9" s="47"/>
      <c r="CP9" s="47"/>
      <c r="CQ9" s="47"/>
      <c r="CR9" s="47"/>
      <c r="CS9" s="47"/>
      <c r="CT9" s="47"/>
      <c r="CU9" s="47"/>
      <c r="CV9" s="47"/>
      <c r="CW9" s="47"/>
      <c r="CX9" s="47"/>
      <c r="CY9" s="47"/>
      <c r="CZ9" s="47"/>
      <c r="DA9" s="47"/>
      <c r="DB9" s="47"/>
      <c r="DC9" s="47"/>
    </row>
    <row r="10" spans="1:107">
      <c r="A10" s="38" t="s">
        <v>553</v>
      </c>
      <c r="B10" s="38" t="s">
        <v>377</v>
      </c>
      <c r="C10" s="39" t="s">
        <v>542</v>
      </c>
      <c r="D10" s="38">
        <v>1.1399999999999999</v>
      </c>
      <c r="E10" s="38">
        <v>18.399999999999999</v>
      </c>
      <c r="F10" s="38">
        <v>0.63</v>
      </c>
      <c r="G10" s="38">
        <v>1.4</v>
      </c>
      <c r="H10" s="38">
        <v>10.73</v>
      </c>
      <c r="I10" s="38">
        <v>0.01</v>
      </c>
      <c r="J10" s="38">
        <v>0.5</v>
      </c>
      <c r="K10" s="38">
        <v>4</v>
      </c>
      <c r="L10" s="38">
        <v>0.06</v>
      </c>
      <c r="M10" s="38" t="s">
        <v>544</v>
      </c>
      <c r="N10" s="38" t="s">
        <v>545</v>
      </c>
      <c r="O10" s="38">
        <v>21</v>
      </c>
      <c r="P10" s="38">
        <v>111</v>
      </c>
      <c r="Q10" s="38" t="s">
        <v>545</v>
      </c>
      <c r="R10" s="38" t="s">
        <v>546</v>
      </c>
      <c r="S10" s="38" t="s">
        <v>547</v>
      </c>
      <c r="T10" s="38">
        <v>8.6999999999999993</v>
      </c>
      <c r="U10" s="38">
        <v>2.4</v>
      </c>
      <c r="V10" s="38">
        <v>16</v>
      </c>
      <c r="W10" s="38">
        <v>0.3</v>
      </c>
      <c r="X10" s="38" t="s">
        <v>548</v>
      </c>
      <c r="Y10" s="38">
        <v>0.59</v>
      </c>
      <c r="Z10" s="38">
        <v>0.32</v>
      </c>
      <c r="AA10" s="38">
        <v>0.16</v>
      </c>
      <c r="AB10" s="38">
        <v>3</v>
      </c>
      <c r="AC10" s="38">
        <v>0.67</v>
      </c>
      <c r="AD10" s="38" t="s">
        <v>544</v>
      </c>
      <c r="AE10" s="38" t="s">
        <v>544</v>
      </c>
      <c r="AF10" s="38">
        <v>0.13</v>
      </c>
      <c r="AG10" s="38" t="s">
        <v>547</v>
      </c>
      <c r="AH10" s="38">
        <v>4.0999999999999996</v>
      </c>
      <c r="AI10" s="38" t="s">
        <v>548</v>
      </c>
      <c r="AJ10" s="38">
        <v>0.05</v>
      </c>
      <c r="AK10" s="38">
        <v>431</v>
      </c>
      <c r="AL10" s="38" t="s">
        <v>554</v>
      </c>
      <c r="AM10" s="38">
        <v>2</v>
      </c>
      <c r="AN10" s="38">
        <v>4</v>
      </c>
      <c r="AO10" s="38">
        <v>10</v>
      </c>
      <c r="AP10" s="38">
        <v>10</v>
      </c>
      <c r="AQ10" s="38">
        <v>1.0900000000000001</v>
      </c>
      <c r="AR10" s="38">
        <v>14.8</v>
      </c>
      <c r="AS10" s="38" t="s">
        <v>550</v>
      </c>
      <c r="AT10" s="38" t="s">
        <v>546</v>
      </c>
      <c r="AU10" s="38" t="s">
        <v>545</v>
      </c>
      <c r="AV10" s="38" t="s">
        <v>544</v>
      </c>
      <c r="AW10" s="38">
        <v>0.8</v>
      </c>
      <c r="AX10" s="38" t="s">
        <v>544</v>
      </c>
      <c r="AY10" s="38">
        <v>81</v>
      </c>
      <c r="AZ10" s="38" t="s">
        <v>551</v>
      </c>
      <c r="BA10" s="38">
        <v>0.11</v>
      </c>
      <c r="BB10" s="38" t="s">
        <v>549</v>
      </c>
      <c r="BC10" s="38">
        <v>1.6</v>
      </c>
      <c r="BD10" s="38" t="s">
        <v>551</v>
      </c>
      <c r="BE10" s="38" t="s">
        <v>549</v>
      </c>
      <c r="BF10" s="38">
        <v>1.62</v>
      </c>
      <c r="BG10" s="38">
        <v>16</v>
      </c>
      <c r="BH10" s="38" t="s">
        <v>544</v>
      </c>
      <c r="BI10" s="38">
        <v>3.1</v>
      </c>
      <c r="BJ10" s="38">
        <v>0.3</v>
      </c>
      <c r="BK10" s="38">
        <v>7</v>
      </c>
      <c r="BL10" s="38">
        <v>18.7</v>
      </c>
      <c r="BM10" s="47"/>
      <c r="BN10" s="47"/>
      <c r="BO10" s="47"/>
      <c r="BP10" s="47"/>
      <c r="BQ10" s="47"/>
      <c r="BR10" s="47"/>
      <c r="BS10" s="47"/>
      <c r="BT10" s="47"/>
      <c r="BU10" s="47"/>
      <c r="BV10" s="47"/>
      <c r="BW10" s="47"/>
      <c r="BX10" s="47"/>
      <c r="BY10" s="47"/>
      <c r="BZ10" s="47"/>
      <c r="CA10" s="47"/>
      <c r="CB10" s="47"/>
      <c r="CC10" s="47"/>
      <c r="CD10" s="47"/>
      <c r="CE10" s="47"/>
      <c r="CF10" s="47"/>
      <c r="CG10" s="47"/>
      <c r="CH10" s="47"/>
      <c r="CI10" s="47"/>
      <c r="CJ10" s="47"/>
      <c r="CK10" s="47"/>
      <c r="CL10" s="47"/>
      <c r="CM10" s="47"/>
      <c r="CN10" s="47"/>
      <c r="CO10" s="47"/>
      <c r="CP10" s="47"/>
      <c r="CQ10" s="47"/>
      <c r="CR10" s="47"/>
      <c r="CS10" s="47"/>
      <c r="CT10" s="47"/>
      <c r="CU10" s="47"/>
      <c r="CV10" s="47"/>
      <c r="CW10" s="47"/>
      <c r="CX10" s="47"/>
      <c r="CY10" s="47"/>
      <c r="CZ10" s="47"/>
      <c r="DA10" s="47"/>
      <c r="DB10" s="47"/>
      <c r="DC10" s="47"/>
    </row>
    <row r="11" spans="1:107" s="49" customFormat="1">
      <c r="A11" s="38" t="s">
        <v>556</v>
      </c>
      <c r="B11" s="38" t="s">
        <v>379</v>
      </c>
      <c r="C11" s="39" t="s">
        <v>542</v>
      </c>
      <c r="D11" s="38">
        <v>0.59</v>
      </c>
      <c r="E11" s="38">
        <v>20.100000000000001</v>
      </c>
      <c r="F11" s="38">
        <v>0.49</v>
      </c>
      <c r="G11" s="38">
        <v>0.7</v>
      </c>
      <c r="H11" s="38">
        <v>11.93</v>
      </c>
      <c r="I11" s="38" t="s">
        <v>543</v>
      </c>
      <c r="J11" s="38">
        <v>0.24</v>
      </c>
      <c r="K11" s="38">
        <v>2.6</v>
      </c>
      <c r="L11" s="38">
        <v>0.03</v>
      </c>
      <c r="M11" s="38" t="s">
        <v>544</v>
      </c>
      <c r="N11" s="38" t="s">
        <v>545</v>
      </c>
      <c r="O11" s="38">
        <v>12</v>
      </c>
      <c r="P11" s="38">
        <v>82</v>
      </c>
      <c r="Q11" s="38" t="s">
        <v>545</v>
      </c>
      <c r="R11" s="38" t="s">
        <v>546</v>
      </c>
      <c r="S11" s="38" t="s">
        <v>547</v>
      </c>
      <c r="T11" s="38">
        <v>6.9</v>
      </c>
      <c r="U11" s="38">
        <v>1.4</v>
      </c>
      <c r="V11" s="38" t="s">
        <v>548</v>
      </c>
      <c r="W11" s="38">
        <v>0.2</v>
      </c>
      <c r="X11" s="38" t="s">
        <v>548</v>
      </c>
      <c r="Y11" s="38">
        <v>0.42</v>
      </c>
      <c r="Z11" s="38">
        <v>0.25</v>
      </c>
      <c r="AA11" s="38">
        <v>0.14000000000000001</v>
      </c>
      <c r="AB11" s="38">
        <v>1</v>
      </c>
      <c r="AC11" s="38">
        <v>0.56000000000000005</v>
      </c>
      <c r="AD11" s="38" t="s">
        <v>544</v>
      </c>
      <c r="AE11" s="38" t="s">
        <v>544</v>
      </c>
      <c r="AF11" s="38">
        <v>0.1</v>
      </c>
      <c r="AG11" s="38" t="s">
        <v>547</v>
      </c>
      <c r="AH11" s="38">
        <v>3.4</v>
      </c>
      <c r="AI11" s="38" t="s">
        <v>548</v>
      </c>
      <c r="AJ11" s="38" t="s">
        <v>549</v>
      </c>
      <c r="AK11" s="38">
        <v>577</v>
      </c>
      <c r="AL11" s="38">
        <v>3</v>
      </c>
      <c r="AM11" s="38" t="s">
        <v>544</v>
      </c>
      <c r="AN11" s="38">
        <v>3.3</v>
      </c>
      <c r="AO11" s="38" t="s">
        <v>545</v>
      </c>
      <c r="AP11" s="38">
        <v>10</v>
      </c>
      <c r="AQ11" s="38">
        <v>0.82</v>
      </c>
      <c r="AR11" s="38">
        <v>8</v>
      </c>
      <c r="AS11" s="38" t="s">
        <v>550</v>
      </c>
      <c r="AT11" s="38" t="s">
        <v>546</v>
      </c>
      <c r="AU11" s="38" t="s">
        <v>545</v>
      </c>
      <c r="AV11" s="38" t="s">
        <v>544</v>
      </c>
      <c r="AW11" s="38">
        <v>0.6</v>
      </c>
      <c r="AX11" s="38" t="s">
        <v>544</v>
      </c>
      <c r="AY11" s="38">
        <v>60</v>
      </c>
      <c r="AZ11" s="38" t="s">
        <v>551</v>
      </c>
      <c r="BA11" s="38">
        <v>0.08</v>
      </c>
      <c r="BB11" s="38" t="s">
        <v>549</v>
      </c>
      <c r="BC11" s="38">
        <v>0.8</v>
      </c>
      <c r="BD11" s="38" t="s">
        <v>551</v>
      </c>
      <c r="BE11" s="38" t="s">
        <v>549</v>
      </c>
      <c r="BF11" s="38">
        <v>0.92</v>
      </c>
      <c r="BG11" s="38">
        <v>9</v>
      </c>
      <c r="BH11" s="38" t="s">
        <v>544</v>
      </c>
      <c r="BI11" s="38">
        <v>2.6</v>
      </c>
      <c r="BJ11" s="38">
        <v>0.3</v>
      </c>
      <c r="BK11" s="38">
        <v>12</v>
      </c>
      <c r="BL11" s="38">
        <v>16.5</v>
      </c>
      <c r="BM11" s="48"/>
      <c r="BN11" s="48"/>
      <c r="BO11" s="48"/>
      <c r="BP11" s="48"/>
      <c r="BQ11" s="48"/>
      <c r="BR11" s="48"/>
      <c r="BS11" s="48"/>
      <c r="BT11" s="48"/>
      <c r="BU11" s="48"/>
      <c r="BV11" s="48"/>
      <c r="BW11" s="48"/>
      <c r="BX11" s="48"/>
      <c r="BY11" s="48"/>
      <c r="BZ11" s="48"/>
      <c r="CA11" s="48"/>
      <c r="CB11" s="48"/>
      <c r="CC11" s="48"/>
      <c r="CD11" s="48"/>
      <c r="CE11" s="48"/>
      <c r="CF11" s="48"/>
      <c r="CG11" s="48"/>
      <c r="CH11" s="48"/>
      <c r="CI11" s="48"/>
      <c r="CJ11" s="48"/>
      <c r="CK11" s="48"/>
      <c r="CL11" s="48"/>
      <c r="CM11" s="48"/>
      <c r="CN11" s="48"/>
      <c r="CO11" s="48"/>
      <c r="CP11" s="48"/>
      <c r="CQ11" s="48"/>
      <c r="CR11" s="48"/>
      <c r="CS11" s="48"/>
      <c r="CT11" s="48"/>
      <c r="CU11" s="48"/>
      <c r="CV11" s="48"/>
      <c r="CW11" s="48"/>
      <c r="CX11" s="48"/>
      <c r="CY11" s="48"/>
      <c r="CZ11" s="48"/>
      <c r="DA11" s="48"/>
      <c r="DB11" s="48"/>
      <c r="DC11" s="48"/>
    </row>
    <row r="12" spans="1:107">
      <c r="A12" s="38" t="s">
        <v>557</v>
      </c>
      <c r="B12" s="38" t="s">
        <v>381</v>
      </c>
      <c r="C12" s="39" t="s">
        <v>542</v>
      </c>
      <c r="D12" s="38">
        <v>1.26</v>
      </c>
      <c r="E12" s="38">
        <v>18.5</v>
      </c>
      <c r="F12" s="38">
        <v>0.67</v>
      </c>
      <c r="G12" s="38">
        <v>1.5</v>
      </c>
      <c r="H12" s="38">
        <v>10.58</v>
      </c>
      <c r="I12" s="38">
        <v>0.01</v>
      </c>
      <c r="J12" s="38">
        <v>0.33</v>
      </c>
      <c r="K12" s="38">
        <v>4.7</v>
      </c>
      <c r="L12" s="38">
        <v>0.06</v>
      </c>
      <c r="M12" s="38" t="s">
        <v>544</v>
      </c>
      <c r="N12" s="38" t="s">
        <v>545</v>
      </c>
      <c r="O12" s="38">
        <v>22</v>
      </c>
      <c r="P12" s="38">
        <v>114</v>
      </c>
      <c r="Q12" s="38" t="s">
        <v>545</v>
      </c>
      <c r="R12" s="38" t="s">
        <v>546</v>
      </c>
      <c r="S12" s="38" t="s">
        <v>547</v>
      </c>
      <c r="T12" s="38">
        <v>11.4</v>
      </c>
      <c r="U12" s="38">
        <v>2.4</v>
      </c>
      <c r="V12" s="38" t="s">
        <v>548</v>
      </c>
      <c r="W12" s="38">
        <v>0.4</v>
      </c>
      <c r="X12" s="38" t="s">
        <v>548</v>
      </c>
      <c r="Y12" s="38">
        <v>0.73</v>
      </c>
      <c r="Z12" s="38">
        <v>0.46</v>
      </c>
      <c r="AA12" s="38">
        <v>0.2</v>
      </c>
      <c r="AB12" s="38">
        <v>3</v>
      </c>
      <c r="AC12" s="38">
        <v>0.83</v>
      </c>
      <c r="AD12" s="38" t="s">
        <v>544</v>
      </c>
      <c r="AE12" s="38" t="s">
        <v>544</v>
      </c>
      <c r="AF12" s="38">
        <v>0.16</v>
      </c>
      <c r="AG12" s="38" t="s">
        <v>547</v>
      </c>
      <c r="AH12" s="38">
        <v>5.8</v>
      </c>
      <c r="AI12" s="38" t="s">
        <v>548</v>
      </c>
      <c r="AJ12" s="38">
        <v>7.0000000000000007E-2</v>
      </c>
      <c r="AK12" s="38">
        <v>491</v>
      </c>
      <c r="AL12" s="38" t="s">
        <v>554</v>
      </c>
      <c r="AM12" s="38">
        <v>2</v>
      </c>
      <c r="AN12" s="38">
        <v>5.3</v>
      </c>
      <c r="AO12" s="38" t="s">
        <v>545</v>
      </c>
      <c r="AP12" s="38">
        <v>11</v>
      </c>
      <c r="AQ12" s="38">
        <v>1.39</v>
      </c>
      <c r="AR12" s="38">
        <v>17</v>
      </c>
      <c r="AS12" s="38" t="s">
        <v>550</v>
      </c>
      <c r="AT12" s="38">
        <v>0.1</v>
      </c>
      <c r="AU12" s="38" t="s">
        <v>545</v>
      </c>
      <c r="AV12" s="38" t="s">
        <v>544</v>
      </c>
      <c r="AW12" s="38">
        <v>0.9</v>
      </c>
      <c r="AX12" s="38">
        <v>1</v>
      </c>
      <c r="AY12" s="38">
        <v>76</v>
      </c>
      <c r="AZ12" s="38" t="s">
        <v>551</v>
      </c>
      <c r="BA12" s="38">
        <v>0.13</v>
      </c>
      <c r="BB12" s="38" t="s">
        <v>549</v>
      </c>
      <c r="BC12" s="38">
        <v>1.6</v>
      </c>
      <c r="BD12" s="38" t="s">
        <v>551</v>
      </c>
      <c r="BE12" s="38">
        <v>0.08</v>
      </c>
      <c r="BF12" s="38">
        <v>1.08</v>
      </c>
      <c r="BG12" s="38">
        <v>17</v>
      </c>
      <c r="BH12" s="38" t="s">
        <v>544</v>
      </c>
      <c r="BI12" s="38">
        <v>4.3</v>
      </c>
      <c r="BJ12" s="38">
        <v>0.5</v>
      </c>
      <c r="BK12" s="38">
        <v>14</v>
      </c>
      <c r="BL12" s="38">
        <v>32.5</v>
      </c>
      <c r="BM12" s="47"/>
      <c r="BN12" s="47"/>
      <c r="BO12" s="47"/>
      <c r="BP12" s="47"/>
      <c r="BQ12" s="47"/>
      <c r="BR12" s="47"/>
      <c r="BS12" s="47"/>
      <c r="BT12" s="47"/>
      <c r="BU12" s="47"/>
      <c r="BV12" s="47"/>
      <c r="BW12" s="47"/>
      <c r="BX12" s="47"/>
      <c r="BY12" s="47"/>
      <c r="BZ12" s="47"/>
      <c r="CA12" s="47"/>
      <c r="CB12" s="47"/>
      <c r="CC12" s="47"/>
      <c r="CD12" s="47"/>
      <c r="CE12" s="47"/>
      <c r="CF12" s="47"/>
      <c r="CG12" s="47"/>
      <c r="CH12" s="47"/>
      <c r="CI12" s="47"/>
      <c r="CJ12" s="47"/>
      <c r="CK12" s="47"/>
      <c r="CL12" s="47"/>
      <c r="CM12" s="47"/>
      <c r="CN12" s="47"/>
      <c r="CO12" s="47"/>
      <c r="CP12" s="47"/>
      <c r="CQ12" s="47"/>
      <c r="CR12" s="47"/>
      <c r="CS12" s="47"/>
      <c r="CT12" s="47"/>
      <c r="CU12" s="47"/>
      <c r="CV12" s="47"/>
      <c r="CW12" s="47"/>
      <c r="CX12" s="47"/>
      <c r="CY12" s="47"/>
      <c r="CZ12" s="47"/>
      <c r="DA12" s="47"/>
      <c r="DB12" s="47"/>
      <c r="DC12" s="47"/>
    </row>
    <row r="13" spans="1:107">
      <c r="A13" s="38" t="s">
        <v>558</v>
      </c>
      <c r="B13" s="38" t="s">
        <v>383</v>
      </c>
      <c r="C13" s="39" t="s">
        <v>542</v>
      </c>
      <c r="D13" s="38">
        <v>1.01</v>
      </c>
      <c r="E13" s="38">
        <v>18.899999999999999</v>
      </c>
      <c r="F13" s="38">
        <v>0.77</v>
      </c>
      <c r="G13" s="38">
        <v>1.3</v>
      </c>
      <c r="H13" s="38">
        <v>11.26</v>
      </c>
      <c r="I13" s="38" t="s">
        <v>543</v>
      </c>
      <c r="J13" s="38">
        <v>0.37</v>
      </c>
      <c r="K13" s="38">
        <v>3.5</v>
      </c>
      <c r="L13" s="38">
        <v>0.06</v>
      </c>
      <c r="M13" s="38" t="s">
        <v>544</v>
      </c>
      <c r="N13" s="38" t="s">
        <v>545</v>
      </c>
      <c r="O13" s="38">
        <v>18</v>
      </c>
      <c r="P13" s="38">
        <v>146</v>
      </c>
      <c r="Q13" s="38" t="s">
        <v>545</v>
      </c>
      <c r="R13" s="38" t="s">
        <v>546</v>
      </c>
      <c r="S13" s="38" t="s">
        <v>547</v>
      </c>
      <c r="T13" s="38">
        <v>11.9</v>
      </c>
      <c r="U13" s="38">
        <v>2</v>
      </c>
      <c r="V13" s="38">
        <v>11</v>
      </c>
      <c r="W13" s="38">
        <v>0.3</v>
      </c>
      <c r="X13" s="38" t="s">
        <v>548</v>
      </c>
      <c r="Y13" s="38">
        <v>0.72</v>
      </c>
      <c r="Z13" s="38">
        <v>0.41</v>
      </c>
      <c r="AA13" s="38">
        <v>0.21</v>
      </c>
      <c r="AB13" s="38">
        <v>2</v>
      </c>
      <c r="AC13" s="38">
        <v>0.79</v>
      </c>
      <c r="AD13" s="38" t="s">
        <v>544</v>
      </c>
      <c r="AE13" s="38" t="s">
        <v>544</v>
      </c>
      <c r="AF13" s="38">
        <v>0.14000000000000001</v>
      </c>
      <c r="AG13" s="38" t="s">
        <v>547</v>
      </c>
      <c r="AH13" s="38">
        <v>6.1</v>
      </c>
      <c r="AI13" s="38" t="s">
        <v>548</v>
      </c>
      <c r="AJ13" s="38">
        <v>0.06</v>
      </c>
      <c r="AK13" s="38">
        <v>594</v>
      </c>
      <c r="AL13" s="38">
        <v>6</v>
      </c>
      <c r="AM13" s="38">
        <v>1</v>
      </c>
      <c r="AN13" s="38">
        <v>5.4</v>
      </c>
      <c r="AO13" s="38" t="s">
        <v>545</v>
      </c>
      <c r="AP13" s="38">
        <v>12</v>
      </c>
      <c r="AQ13" s="38">
        <v>1.35</v>
      </c>
      <c r="AR13" s="38">
        <v>12.4</v>
      </c>
      <c r="AS13" s="38" t="s">
        <v>550</v>
      </c>
      <c r="AT13" s="38" t="s">
        <v>546</v>
      </c>
      <c r="AU13" s="38" t="s">
        <v>545</v>
      </c>
      <c r="AV13" s="38" t="s">
        <v>544</v>
      </c>
      <c r="AW13" s="38">
        <v>0.9</v>
      </c>
      <c r="AX13" s="38" t="s">
        <v>544</v>
      </c>
      <c r="AY13" s="38">
        <v>59</v>
      </c>
      <c r="AZ13" s="38" t="s">
        <v>551</v>
      </c>
      <c r="BA13" s="38">
        <v>0.13</v>
      </c>
      <c r="BB13" s="38" t="s">
        <v>549</v>
      </c>
      <c r="BC13" s="38">
        <v>1.4</v>
      </c>
      <c r="BD13" s="38" t="s">
        <v>551</v>
      </c>
      <c r="BE13" s="38">
        <v>0.06</v>
      </c>
      <c r="BF13" s="38">
        <v>1.03</v>
      </c>
      <c r="BG13" s="38">
        <v>13</v>
      </c>
      <c r="BH13" s="38" t="s">
        <v>544</v>
      </c>
      <c r="BI13" s="38">
        <v>3.9</v>
      </c>
      <c r="BJ13" s="38">
        <v>0.4</v>
      </c>
      <c r="BK13" s="38">
        <v>11</v>
      </c>
      <c r="BL13" s="38">
        <v>18.399999999999999</v>
      </c>
      <c r="BM13" s="47"/>
      <c r="BN13" s="47"/>
      <c r="BO13" s="47"/>
      <c r="BP13" s="47"/>
      <c r="BQ13" s="47"/>
      <c r="BR13" s="47"/>
      <c r="BS13" s="47"/>
      <c r="BT13" s="47"/>
      <c r="BU13" s="47"/>
      <c r="BV13" s="47"/>
      <c r="BW13" s="47"/>
      <c r="BX13" s="47"/>
      <c r="BY13" s="47"/>
      <c r="BZ13" s="47"/>
      <c r="CA13" s="47"/>
      <c r="CB13" s="47"/>
      <c r="CC13" s="47"/>
      <c r="CD13" s="47"/>
      <c r="CE13" s="47"/>
      <c r="CF13" s="47"/>
      <c r="CG13" s="47"/>
      <c r="CH13" s="47"/>
      <c r="CI13" s="47"/>
      <c r="CJ13" s="47"/>
      <c r="CK13" s="47"/>
      <c r="CL13" s="47"/>
      <c r="CM13" s="47"/>
      <c r="CN13" s="47"/>
      <c r="CO13" s="47"/>
      <c r="CP13" s="47"/>
      <c r="CQ13" s="47"/>
      <c r="CR13" s="47"/>
      <c r="CS13" s="47"/>
      <c r="CT13" s="47"/>
      <c r="CU13" s="47"/>
      <c r="CV13" s="47"/>
      <c r="CW13" s="47"/>
      <c r="CX13" s="47"/>
      <c r="CY13" s="47"/>
      <c r="CZ13" s="47"/>
      <c r="DA13" s="47"/>
      <c r="DB13" s="47"/>
      <c r="DC13" s="47"/>
    </row>
    <row r="14" spans="1:107">
      <c r="A14" s="38" t="s">
        <v>559</v>
      </c>
      <c r="B14" s="38" t="s">
        <v>385</v>
      </c>
      <c r="C14" s="39" t="s">
        <v>542</v>
      </c>
      <c r="D14" s="38">
        <v>0.74</v>
      </c>
      <c r="E14" s="38">
        <v>19.399999999999999</v>
      </c>
      <c r="F14" s="38">
        <v>0.55000000000000004</v>
      </c>
      <c r="G14" s="38">
        <v>0.9</v>
      </c>
      <c r="H14" s="38">
        <v>11.35</v>
      </c>
      <c r="I14" s="38" t="s">
        <v>543</v>
      </c>
      <c r="J14" s="38">
        <v>0.54</v>
      </c>
      <c r="K14" s="38">
        <v>2.9</v>
      </c>
      <c r="L14" s="38">
        <v>0.04</v>
      </c>
      <c r="M14" s="38" t="s">
        <v>544</v>
      </c>
      <c r="N14" s="38" t="s">
        <v>545</v>
      </c>
      <c r="O14" s="38">
        <v>15</v>
      </c>
      <c r="P14" s="38">
        <v>136</v>
      </c>
      <c r="Q14" s="38" t="s">
        <v>545</v>
      </c>
      <c r="R14" s="38" t="s">
        <v>546</v>
      </c>
      <c r="S14" s="38" t="s">
        <v>547</v>
      </c>
      <c r="T14" s="38">
        <v>10.5</v>
      </c>
      <c r="U14" s="38">
        <v>1.9</v>
      </c>
      <c r="V14" s="38" t="s">
        <v>548</v>
      </c>
      <c r="W14" s="38">
        <v>0.2</v>
      </c>
      <c r="X14" s="38" t="s">
        <v>548</v>
      </c>
      <c r="Y14" s="38">
        <v>0.65</v>
      </c>
      <c r="Z14" s="38">
        <v>0.39</v>
      </c>
      <c r="AA14" s="38">
        <v>0.17</v>
      </c>
      <c r="AB14" s="38">
        <v>2</v>
      </c>
      <c r="AC14" s="38">
        <v>0.83</v>
      </c>
      <c r="AD14" s="38" t="s">
        <v>544</v>
      </c>
      <c r="AE14" s="38" t="s">
        <v>544</v>
      </c>
      <c r="AF14" s="38">
        <v>0.15</v>
      </c>
      <c r="AG14" s="38" t="s">
        <v>547</v>
      </c>
      <c r="AH14" s="38">
        <v>4.9000000000000004</v>
      </c>
      <c r="AI14" s="38" t="s">
        <v>548</v>
      </c>
      <c r="AJ14" s="38">
        <v>0.06</v>
      </c>
      <c r="AK14" s="38">
        <v>625</v>
      </c>
      <c r="AL14" s="38">
        <v>6</v>
      </c>
      <c r="AM14" s="38" t="s">
        <v>544</v>
      </c>
      <c r="AN14" s="38">
        <v>4.5</v>
      </c>
      <c r="AO14" s="38">
        <v>6</v>
      </c>
      <c r="AP14" s="38">
        <v>9</v>
      </c>
      <c r="AQ14" s="38">
        <v>1.21</v>
      </c>
      <c r="AR14" s="38">
        <v>9.4</v>
      </c>
      <c r="AS14" s="38" t="s">
        <v>550</v>
      </c>
      <c r="AT14" s="38">
        <v>0.1</v>
      </c>
      <c r="AU14" s="38" t="s">
        <v>545</v>
      </c>
      <c r="AV14" s="38" t="s">
        <v>544</v>
      </c>
      <c r="AW14" s="38">
        <v>0.8</v>
      </c>
      <c r="AX14" s="38" t="s">
        <v>544</v>
      </c>
      <c r="AY14" s="38">
        <v>85</v>
      </c>
      <c r="AZ14" s="38" t="s">
        <v>551</v>
      </c>
      <c r="BA14" s="38">
        <v>0.12</v>
      </c>
      <c r="BB14" s="38" t="s">
        <v>549</v>
      </c>
      <c r="BC14" s="38">
        <v>1</v>
      </c>
      <c r="BD14" s="38" t="s">
        <v>551</v>
      </c>
      <c r="BE14" s="38">
        <v>7.0000000000000007E-2</v>
      </c>
      <c r="BF14" s="38">
        <v>1.27</v>
      </c>
      <c r="BG14" s="38">
        <v>13</v>
      </c>
      <c r="BH14" s="38">
        <v>3</v>
      </c>
      <c r="BI14" s="38">
        <v>3.7</v>
      </c>
      <c r="BJ14" s="38">
        <v>0.3</v>
      </c>
      <c r="BK14" s="38">
        <v>8</v>
      </c>
      <c r="BL14" s="38">
        <v>23.1</v>
      </c>
      <c r="BM14" s="47"/>
      <c r="BN14" s="47"/>
      <c r="BO14" s="47"/>
      <c r="BP14" s="47"/>
      <c r="BQ14" s="47"/>
      <c r="BR14" s="47"/>
      <c r="BS14" s="47"/>
      <c r="BT14" s="47"/>
      <c r="BU14" s="47"/>
      <c r="BV14" s="47"/>
      <c r="BW14" s="47"/>
      <c r="BX14" s="47"/>
      <c r="BY14" s="47"/>
      <c r="BZ14" s="47"/>
      <c r="CA14" s="47"/>
      <c r="CB14" s="47"/>
      <c r="CC14" s="47"/>
      <c r="CD14" s="47"/>
      <c r="CE14" s="47"/>
      <c r="CF14" s="47"/>
      <c r="CG14" s="47"/>
      <c r="CH14" s="47"/>
      <c r="CI14" s="47"/>
      <c r="CJ14" s="47"/>
      <c r="CK14" s="47"/>
      <c r="CL14" s="47"/>
      <c r="CM14" s="47"/>
      <c r="CN14" s="47"/>
      <c r="CO14" s="47"/>
      <c r="CP14" s="47"/>
      <c r="CQ14" s="47"/>
      <c r="CR14" s="47"/>
      <c r="CS14" s="47"/>
      <c r="CT14" s="47"/>
      <c r="CU14" s="47"/>
      <c r="CV14" s="47"/>
      <c r="CW14" s="47"/>
      <c r="CX14" s="47"/>
      <c r="CY14" s="47"/>
      <c r="CZ14" s="47"/>
      <c r="DA14" s="47"/>
      <c r="DB14" s="47"/>
      <c r="DC14" s="47"/>
    </row>
    <row r="15" spans="1:107">
      <c r="A15" s="38" t="s">
        <v>560</v>
      </c>
      <c r="B15" s="38" t="s">
        <v>387</v>
      </c>
      <c r="C15" s="39" t="s">
        <v>542</v>
      </c>
      <c r="D15" s="38">
        <v>0.66</v>
      </c>
      <c r="E15" s="38">
        <v>19.7</v>
      </c>
      <c r="F15" s="38">
        <v>0.6</v>
      </c>
      <c r="G15" s="38">
        <v>0.9</v>
      </c>
      <c r="H15" s="38">
        <v>11.45</v>
      </c>
      <c r="I15" s="38" t="s">
        <v>543</v>
      </c>
      <c r="J15" s="38">
        <v>0.73</v>
      </c>
      <c r="K15" s="38">
        <v>2.8</v>
      </c>
      <c r="L15" s="38">
        <v>0.03</v>
      </c>
      <c r="M15" s="38" t="s">
        <v>544</v>
      </c>
      <c r="N15" s="38" t="s">
        <v>545</v>
      </c>
      <c r="O15" s="38">
        <v>13</v>
      </c>
      <c r="P15" s="38">
        <v>240</v>
      </c>
      <c r="Q15" s="38" t="s">
        <v>545</v>
      </c>
      <c r="R15" s="38" t="s">
        <v>546</v>
      </c>
      <c r="S15" s="38" t="s">
        <v>547</v>
      </c>
      <c r="T15" s="38">
        <v>8.6999999999999993</v>
      </c>
      <c r="U15" s="38">
        <v>1.7</v>
      </c>
      <c r="V15" s="38" t="s">
        <v>548</v>
      </c>
      <c r="W15" s="38">
        <v>0.2</v>
      </c>
      <c r="X15" s="38" t="s">
        <v>548</v>
      </c>
      <c r="Y15" s="38">
        <v>0.54</v>
      </c>
      <c r="Z15" s="38">
        <v>0.31</v>
      </c>
      <c r="AA15" s="38">
        <v>0.16</v>
      </c>
      <c r="AB15" s="38">
        <v>2</v>
      </c>
      <c r="AC15" s="38">
        <v>0.69</v>
      </c>
      <c r="AD15" s="38" t="s">
        <v>544</v>
      </c>
      <c r="AE15" s="38" t="s">
        <v>544</v>
      </c>
      <c r="AF15" s="38">
        <v>0.11</v>
      </c>
      <c r="AG15" s="38" t="s">
        <v>547</v>
      </c>
      <c r="AH15" s="38">
        <v>4.0999999999999996</v>
      </c>
      <c r="AI15" s="38" t="s">
        <v>548</v>
      </c>
      <c r="AJ15" s="38">
        <v>0.05</v>
      </c>
      <c r="AK15" s="38">
        <v>629</v>
      </c>
      <c r="AL15" s="38">
        <v>7</v>
      </c>
      <c r="AM15" s="38" t="s">
        <v>544</v>
      </c>
      <c r="AN15" s="38">
        <v>4.0999999999999996</v>
      </c>
      <c r="AO15" s="38" t="s">
        <v>545</v>
      </c>
      <c r="AP15" s="38">
        <v>9</v>
      </c>
      <c r="AQ15" s="38">
        <v>0.98</v>
      </c>
      <c r="AR15" s="38">
        <v>8.6</v>
      </c>
      <c r="AS15" s="38" t="s">
        <v>550</v>
      </c>
      <c r="AT15" s="38" t="s">
        <v>546</v>
      </c>
      <c r="AU15" s="38" t="s">
        <v>545</v>
      </c>
      <c r="AV15" s="38" t="s">
        <v>544</v>
      </c>
      <c r="AW15" s="38">
        <v>0.7</v>
      </c>
      <c r="AX15" s="38" t="s">
        <v>544</v>
      </c>
      <c r="AY15" s="38">
        <v>107</v>
      </c>
      <c r="AZ15" s="38" t="s">
        <v>551</v>
      </c>
      <c r="BA15" s="38">
        <v>0.1</v>
      </c>
      <c r="BB15" s="38" t="s">
        <v>549</v>
      </c>
      <c r="BC15" s="38">
        <v>1</v>
      </c>
      <c r="BD15" s="38" t="s">
        <v>551</v>
      </c>
      <c r="BE15" s="38" t="s">
        <v>549</v>
      </c>
      <c r="BF15" s="38">
        <v>1.1299999999999999</v>
      </c>
      <c r="BG15" s="38">
        <v>11</v>
      </c>
      <c r="BH15" s="38">
        <v>4</v>
      </c>
      <c r="BI15" s="38">
        <v>3.3</v>
      </c>
      <c r="BJ15" s="38">
        <v>0.3</v>
      </c>
      <c r="BK15" s="38">
        <v>11</v>
      </c>
      <c r="BL15" s="38">
        <v>34.799999999999997</v>
      </c>
      <c r="BM15" s="47"/>
      <c r="BN15" s="47"/>
      <c r="BO15" s="47"/>
      <c r="BP15" s="47"/>
      <c r="BQ15" s="47"/>
      <c r="BR15" s="47"/>
      <c r="BS15" s="47"/>
      <c r="BT15" s="47"/>
      <c r="BU15" s="47"/>
      <c r="BV15" s="47"/>
      <c r="BW15" s="47"/>
      <c r="BX15" s="47"/>
      <c r="BY15" s="47"/>
      <c r="BZ15" s="47"/>
      <c r="CA15" s="47"/>
      <c r="CB15" s="47"/>
      <c r="CC15" s="47"/>
      <c r="CD15" s="47"/>
      <c r="CE15" s="47"/>
      <c r="CF15" s="47"/>
      <c r="CG15" s="47"/>
      <c r="CH15" s="47"/>
      <c r="CI15" s="47"/>
      <c r="CJ15" s="47"/>
      <c r="CK15" s="47"/>
      <c r="CL15" s="47"/>
      <c r="CM15" s="47"/>
      <c r="CN15" s="47"/>
      <c r="CO15" s="47"/>
      <c r="CP15" s="47"/>
      <c r="CQ15" s="47"/>
      <c r="CR15" s="47"/>
      <c r="CS15" s="47"/>
      <c r="CT15" s="47"/>
      <c r="CU15" s="47"/>
      <c r="CV15" s="47"/>
      <c r="CW15" s="47"/>
      <c r="CX15" s="47"/>
      <c r="CY15" s="47"/>
      <c r="CZ15" s="47"/>
      <c r="DA15" s="47"/>
      <c r="DB15" s="47"/>
      <c r="DC15" s="47"/>
    </row>
    <row r="16" spans="1:107">
      <c r="A16" s="38" t="s">
        <v>561</v>
      </c>
      <c r="B16" s="38" t="s">
        <v>389</v>
      </c>
      <c r="C16" s="39" t="s">
        <v>542</v>
      </c>
      <c r="D16" s="38">
        <v>0.94</v>
      </c>
      <c r="E16" s="38">
        <v>18.7</v>
      </c>
      <c r="F16" s="38">
        <v>0.57999999999999996</v>
      </c>
      <c r="G16" s="38">
        <v>1.2</v>
      </c>
      <c r="H16" s="38">
        <v>11.06</v>
      </c>
      <c r="I16" s="38" t="s">
        <v>543</v>
      </c>
      <c r="J16" s="38">
        <v>0.35</v>
      </c>
      <c r="K16" s="38">
        <v>4.0999999999999996</v>
      </c>
      <c r="L16" s="38">
        <v>0.05</v>
      </c>
      <c r="M16" s="38" t="s">
        <v>544</v>
      </c>
      <c r="N16" s="38" t="s">
        <v>545</v>
      </c>
      <c r="O16" s="38">
        <v>17</v>
      </c>
      <c r="P16" s="38">
        <v>198</v>
      </c>
      <c r="Q16" s="38" t="s">
        <v>545</v>
      </c>
      <c r="R16" s="38" t="s">
        <v>546</v>
      </c>
      <c r="S16" s="38" t="s">
        <v>547</v>
      </c>
      <c r="T16" s="38">
        <v>11.9</v>
      </c>
      <c r="U16" s="38">
        <v>2.1</v>
      </c>
      <c r="V16" s="38" t="s">
        <v>548</v>
      </c>
      <c r="W16" s="38">
        <v>0.2</v>
      </c>
      <c r="X16" s="38">
        <v>119</v>
      </c>
      <c r="Y16" s="38">
        <v>0.77</v>
      </c>
      <c r="Z16" s="38">
        <v>0.47</v>
      </c>
      <c r="AA16" s="38">
        <v>0.19</v>
      </c>
      <c r="AB16" s="38">
        <v>3</v>
      </c>
      <c r="AC16" s="38">
        <v>0.89</v>
      </c>
      <c r="AD16" s="38" t="s">
        <v>544</v>
      </c>
      <c r="AE16" s="38" t="s">
        <v>544</v>
      </c>
      <c r="AF16" s="38">
        <v>0.17</v>
      </c>
      <c r="AG16" s="38" t="s">
        <v>547</v>
      </c>
      <c r="AH16" s="38">
        <v>5.4</v>
      </c>
      <c r="AI16" s="38" t="s">
        <v>548</v>
      </c>
      <c r="AJ16" s="38">
        <v>0.06</v>
      </c>
      <c r="AK16" s="38">
        <v>572</v>
      </c>
      <c r="AL16" s="38">
        <v>4</v>
      </c>
      <c r="AM16" s="38">
        <v>1</v>
      </c>
      <c r="AN16" s="38">
        <v>5.3</v>
      </c>
      <c r="AO16" s="38" t="s">
        <v>545</v>
      </c>
      <c r="AP16" s="38">
        <v>11</v>
      </c>
      <c r="AQ16" s="38">
        <v>1.34</v>
      </c>
      <c r="AR16" s="38">
        <v>12.3</v>
      </c>
      <c r="AS16" s="38" t="s">
        <v>550</v>
      </c>
      <c r="AT16" s="38" t="s">
        <v>546</v>
      </c>
      <c r="AU16" s="38" t="s">
        <v>545</v>
      </c>
      <c r="AV16" s="38" t="s">
        <v>544</v>
      </c>
      <c r="AW16" s="38">
        <v>1</v>
      </c>
      <c r="AX16" s="38" t="s">
        <v>544</v>
      </c>
      <c r="AY16" s="38">
        <v>88</v>
      </c>
      <c r="AZ16" s="38" t="s">
        <v>551</v>
      </c>
      <c r="BA16" s="38">
        <v>0.13</v>
      </c>
      <c r="BB16" s="38" t="s">
        <v>549</v>
      </c>
      <c r="BC16" s="38">
        <v>1.2</v>
      </c>
      <c r="BD16" s="38" t="s">
        <v>551</v>
      </c>
      <c r="BE16" s="38">
        <v>7.0000000000000007E-2</v>
      </c>
      <c r="BF16" s="38">
        <v>1.28</v>
      </c>
      <c r="BG16" s="38">
        <v>14</v>
      </c>
      <c r="BH16" s="38">
        <v>4</v>
      </c>
      <c r="BI16" s="38">
        <v>4.5</v>
      </c>
      <c r="BJ16" s="38">
        <v>0.4</v>
      </c>
      <c r="BK16" s="38">
        <v>15</v>
      </c>
      <c r="BL16" s="38">
        <v>17.5</v>
      </c>
      <c r="BM16" s="47"/>
      <c r="BN16" s="47"/>
      <c r="BO16" s="47"/>
      <c r="BP16" s="47"/>
      <c r="BQ16" s="47"/>
      <c r="BR16" s="47"/>
      <c r="BS16" s="47"/>
      <c r="BT16" s="47"/>
      <c r="BU16" s="47"/>
      <c r="BV16" s="47"/>
      <c r="BW16" s="47"/>
      <c r="BX16" s="47"/>
      <c r="BY16" s="47"/>
      <c r="BZ16" s="47"/>
      <c r="CA16" s="47"/>
      <c r="CB16" s="47"/>
      <c r="CC16" s="47"/>
      <c r="CD16" s="47"/>
      <c r="CE16" s="47"/>
      <c r="CF16" s="47"/>
      <c r="CG16" s="47"/>
      <c r="CH16" s="47"/>
      <c r="CI16" s="47"/>
      <c r="CJ16" s="47"/>
      <c r="CK16" s="47"/>
      <c r="CL16" s="47"/>
      <c r="CM16" s="47"/>
      <c r="CN16" s="47"/>
      <c r="CO16" s="47"/>
      <c r="CP16" s="47"/>
      <c r="CQ16" s="47"/>
      <c r="CR16" s="47"/>
      <c r="CS16" s="47"/>
      <c r="CT16" s="47"/>
      <c r="CU16" s="47"/>
      <c r="CV16" s="47"/>
      <c r="CW16" s="47"/>
      <c r="CX16" s="47"/>
      <c r="CY16" s="47"/>
      <c r="CZ16" s="47"/>
      <c r="DA16" s="47"/>
      <c r="DB16" s="47"/>
      <c r="DC16" s="47"/>
    </row>
    <row r="17" spans="1:107">
      <c r="A17" s="38" t="s">
        <v>562</v>
      </c>
      <c r="B17" s="38" t="s">
        <v>391</v>
      </c>
      <c r="C17" s="39" t="s">
        <v>542</v>
      </c>
      <c r="D17" s="38">
        <v>0.76</v>
      </c>
      <c r="E17" s="38">
        <v>19.100000000000001</v>
      </c>
      <c r="F17" s="38">
        <v>0.51</v>
      </c>
      <c r="G17" s="38">
        <v>1</v>
      </c>
      <c r="H17" s="38">
        <v>11.18</v>
      </c>
      <c r="I17" s="38" t="s">
        <v>543</v>
      </c>
      <c r="J17" s="38">
        <v>0.45</v>
      </c>
      <c r="K17" s="38">
        <v>4</v>
      </c>
      <c r="L17" s="38">
        <v>0.03</v>
      </c>
      <c r="M17" s="38" t="s">
        <v>544</v>
      </c>
      <c r="N17" s="38" t="s">
        <v>545</v>
      </c>
      <c r="O17" s="38">
        <v>13</v>
      </c>
      <c r="P17" s="38">
        <v>199</v>
      </c>
      <c r="Q17" s="38" t="s">
        <v>545</v>
      </c>
      <c r="R17" s="38" t="s">
        <v>546</v>
      </c>
      <c r="S17" s="38" t="s">
        <v>547</v>
      </c>
      <c r="T17" s="38">
        <v>8.8000000000000007</v>
      </c>
      <c r="U17" s="38">
        <v>2.8</v>
      </c>
      <c r="V17" s="38" t="s">
        <v>548</v>
      </c>
      <c r="W17" s="38">
        <v>0.1</v>
      </c>
      <c r="X17" s="38" t="s">
        <v>548</v>
      </c>
      <c r="Y17" s="38">
        <v>0.69</v>
      </c>
      <c r="Z17" s="38">
        <v>0.44</v>
      </c>
      <c r="AA17" s="38">
        <v>0.19</v>
      </c>
      <c r="AB17" s="38">
        <v>2</v>
      </c>
      <c r="AC17" s="38">
        <v>0.69</v>
      </c>
      <c r="AD17" s="38" t="s">
        <v>544</v>
      </c>
      <c r="AE17" s="38" t="s">
        <v>544</v>
      </c>
      <c r="AF17" s="38">
        <v>0.13</v>
      </c>
      <c r="AG17" s="38" t="s">
        <v>547</v>
      </c>
      <c r="AH17" s="38">
        <v>3.8</v>
      </c>
      <c r="AI17" s="38" t="s">
        <v>548</v>
      </c>
      <c r="AJ17" s="38">
        <v>0.06</v>
      </c>
      <c r="AK17" s="38">
        <v>654</v>
      </c>
      <c r="AL17" s="38">
        <v>5</v>
      </c>
      <c r="AM17" s="38" t="s">
        <v>544</v>
      </c>
      <c r="AN17" s="38">
        <v>4</v>
      </c>
      <c r="AO17" s="38" t="s">
        <v>545</v>
      </c>
      <c r="AP17" s="38">
        <v>10</v>
      </c>
      <c r="AQ17" s="38">
        <v>1.01</v>
      </c>
      <c r="AR17" s="38">
        <v>9.6</v>
      </c>
      <c r="AS17" s="38" t="s">
        <v>550</v>
      </c>
      <c r="AT17" s="38" t="s">
        <v>546</v>
      </c>
      <c r="AU17" s="38" t="s">
        <v>545</v>
      </c>
      <c r="AV17" s="38" t="s">
        <v>544</v>
      </c>
      <c r="AW17" s="38">
        <v>0.7</v>
      </c>
      <c r="AX17" s="38" t="s">
        <v>544</v>
      </c>
      <c r="AY17" s="38">
        <v>88</v>
      </c>
      <c r="AZ17" s="38" t="s">
        <v>551</v>
      </c>
      <c r="BA17" s="38">
        <v>0.1</v>
      </c>
      <c r="BB17" s="38" t="s">
        <v>549</v>
      </c>
      <c r="BC17" s="38">
        <v>0.9</v>
      </c>
      <c r="BD17" s="38" t="s">
        <v>551</v>
      </c>
      <c r="BE17" s="38">
        <v>0.06</v>
      </c>
      <c r="BF17" s="38">
        <v>1.21</v>
      </c>
      <c r="BG17" s="38">
        <v>10</v>
      </c>
      <c r="BH17" s="38">
        <v>7</v>
      </c>
      <c r="BI17" s="38">
        <v>4.0999999999999996</v>
      </c>
      <c r="BJ17" s="38">
        <v>0.4</v>
      </c>
      <c r="BK17" s="38">
        <v>17</v>
      </c>
      <c r="BL17" s="38">
        <v>27.4</v>
      </c>
      <c r="BM17" s="47"/>
      <c r="BN17" s="47"/>
      <c r="BO17" s="47"/>
      <c r="BP17" s="47"/>
      <c r="BQ17" s="47"/>
      <c r="BR17" s="47"/>
      <c r="BS17" s="47"/>
      <c r="BT17" s="47"/>
      <c r="BU17" s="47"/>
      <c r="BV17" s="47"/>
      <c r="BW17" s="47"/>
      <c r="BX17" s="47"/>
      <c r="BY17" s="47"/>
      <c r="BZ17" s="47"/>
      <c r="CA17" s="47"/>
      <c r="CB17" s="47"/>
      <c r="CC17" s="47"/>
      <c r="CD17" s="47"/>
      <c r="CE17" s="47"/>
      <c r="CF17" s="47"/>
      <c r="CG17" s="47"/>
      <c r="CH17" s="47"/>
      <c r="CI17" s="47"/>
      <c r="CJ17" s="47"/>
      <c r="CK17" s="47"/>
      <c r="CL17" s="47"/>
      <c r="CM17" s="47"/>
      <c r="CN17" s="47"/>
      <c r="CO17" s="47"/>
      <c r="CP17" s="47"/>
      <c r="CQ17" s="47"/>
      <c r="CR17" s="47"/>
      <c r="CS17" s="47"/>
      <c r="CT17" s="47"/>
      <c r="CU17" s="47"/>
      <c r="CV17" s="47"/>
      <c r="CW17" s="47"/>
      <c r="CX17" s="47"/>
      <c r="CY17" s="47"/>
      <c r="CZ17" s="47"/>
      <c r="DA17" s="47"/>
      <c r="DB17" s="47"/>
      <c r="DC17" s="47"/>
    </row>
    <row r="18" spans="1:107">
      <c r="A18" s="38" t="s">
        <v>563</v>
      </c>
      <c r="B18" s="38" t="s">
        <v>393</v>
      </c>
      <c r="C18" s="39" t="s">
        <v>542</v>
      </c>
      <c r="D18" s="38">
        <v>1.02</v>
      </c>
      <c r="E18" s="38">
        <v>18.5</v>
      </c>
      <c r="F18" s="38">
        <v>0.68</v>
      </c>
      <c r="G18" s="38">
        <v>1.3</v>
      </c>
      <c r="H18" s="38">
        <v>10.91</v>
      </c>
      <c r="I18" s="38" t="s">
        <v>543</v>
      </c>
      <c r="J18" s="38">
        <v>0.4</v>
      </c>
      <c r="K18" s="38">
        <v>4.7</v>
      </c>
      <c r="L18" s="38">
        <v>0.05</v>
      </c>
      <c r="M18" s="38" t="s">
        <v>544</v>
      </c>
      <c r="N18" s="38" t="s">
        <v>545</v>
      </c>
      <c r="O18" s="38">
        <v>18</v>
      </c>
      <c r="P18" s="38">
        <v>157</v>
      </c>
      <c r="Q18" s="38" t="s">
        <v>545</v>
      </c>
      <c r="R18" s="38" t="s">
        <v>546</v>
      </c>
      <c r="S18" s="38" t="s">
        <v>547</v>
      </c>
      <c r="T18" s="38">
        <v>11.1</v>
      </c>
      <c r="U18" s="38">
        <v>2</v>
      </c>
      <c r="V18" s="38">
        <v>26</v>
      </c>
      <c r="W18" s="38">
        <v>0.2</v>
      </c>
      <c r="X18" s="38">
        <v>32</v>
      </c>
      <c r="Y18" s="38">
        <v>0.84</v>
      </c>
      <c r="Z18" s="38">
        <v>0.46</v>
      </c>
      <c r="AA18" s="38">
        <v>0.21</v>
      </c>
      <c r="AB18" s="38">
        <v>2</v>
      </c>
      <c r="AC18" s="38">
        <v>0.89</v>
      </c>
      <c r="AD18" s="38" t="s">
        <v>544</v>
      </c>
      <c r="AE18" s="38">
        <v>1</v>
      </c>
      <c r="AF18" s="38">
        <v>0.17</v>
      </c>
      <c r="AG18" s="38" t="s">
        <v>547</v>
      </c>
      <c r="AH18" s="38">
        <v>5</v>
      </c>
      <c r="AI18" s="38" t="s">
        <v>548</v>
      </c>
      <c r="AJ18" s="38">
        <v>0.08</v>
      </c>
      <c r="AK18" s="38">
        <v>655</v>
      </c>
      <c r="AL18" s="38">
        <v>4</v>
      </c>
      <c r="AM18" s="38">
        <v>1</v>
      </c>
      <c r="AN18" s="38">
        <v>5</v>
      </c>
      <c r="AO18" s="38">
        <v>19</v>
      </c>
      <c r="AP18" s="38">
        <v>10</v>
      </c>
      <c r="AQ18" s="38">
        <v>1.28</v>
      </c>
      <c r="AR18" s="38">
        <v>12.7</v>
      </c>
      <c r="AS18" s="38" t="s">
        <v>550</v>
      </c>
      <c r="AT18" s="38" t="s">
        <v>546</v>
      </c>
      <c r="AU18" s="38" t="s">
        <v>545</v>
      </c>
      <c r="AV18" s="38" t="s">
        <v>544</v>
      </c>
      <c r="AW18" s="38">
        <v>1</v>
      </c>
      <c r="AX18" s="38" t="s">
        <v>544</v>
      </c>
      <c r="AY18" s="38">
        <v>77</v>
      </c>
      <c r="AZ18" s="38" t="s">
        <v>551</v>
      </c>
      <c r="BA18" s="38">
        <v>0.13</v>
      </c>
      <c r="BB18" s="38" t="s">
        <v>549</v>
      </c>
      <c r="BC18" s="38">
        <v>1.2</v>
      </c>
      <c r="BD18" s="38" t="s">
        <v>551</v>
      </c>
      <c r="BE18" s="38">
        <v>7.0000000000000007E-2</v>
      </c>
      <c r="BF18" s="38">
        <v>1.22</v>
      </c>
      <c r="BG18" s="38">
        <v>13</v>
      </c>
      <c r="BH18" s="38">
        <v>3</v>
      </c>
      <c r="BI18" s="38">
        <v>4.5999999999999996</v>
      </c>
      <c r="BJ18" s="38">
        <v>0.5</v>
      </c>
      <c r="BK18" s="38">
        <v>9</v>
      </c>
      <c r="BL18" s="38">
        <v>47.2</v>
      </c>
      <c r="BM18" s="47"/>
      <c r="BN18" s="47"/>
      <c r="BO18" s="47"/>
      <c r="BP18" s="47"/>
      <c r="BQ18" s="47"/>
      <c r="BR18" s="47"/>
      <c r="BS18" s="47"/>
      <c r="BT18" s="47"/>
      <c r="BU18" s="47"/>
      <c r="BV18" s="47"/>
      <c r="BW18" s="47"/>
      <c r="BX18" s="47"/>
      <c r="BY18" s="47"/>
      <c r="BZ18" s="47"/>
      <c r="CA18" s="47"/>
      <c r="CB18" s="47"/>
      <c r="CC18" s="47"/>
      <c r="CD18" s="47"/>
      <c r="CE18" s="47"/>
      <c r="CF18" s="47"/>
      <c r="CG18" s="47"/>
      <c r="CH18" s="47"/>
      <c r="CI18" s="47"/>
      <c r="CJ18" s="47"/>
      <c r="CK18" s="47"/>
      <c r="CL18" s="47"/>
      <c r="CM18" s="47"/>
      <c r="CN18" s="47"/>
      <c r="CO18" s="47"/>
      <c r="CP18" s="47"/>
      <c r="CQ18" s="47"/>
      <c r="CR18" s="47"/>
      <c r="CS18" s="47"/>
      <c r="CT18" s="47"/>
      <c r="CU18" s="47"/>
      <c r="CV18" s="47"/>
      <c r="CW18" s="47"/>
      <c r="CX18" s="47"/>
      <c r="CY18" s="47"/>
      <c r="CZ18" s="47"/>
      <c r="DA18" s="47"/>
      <c r="DB18" s="47"/>
      <c r="DC18" s="47"/>
    </row>
    <row r="19" spans="1:107">
      <c r="A19" s="38" t="s">
        <v>564</v>
      </c>
      <c r="B19" s="38" t="s">
        <v>395</v>
      </c>
      <c r="C19" s="39" t="s">
        <v>542</v>
      </c>
      <c r="D19" s="38">
        <v>0.79</v>
      </c>
      <c r="E19" s="38">
        <v>19.100000000000001</v>
      </c>
      <c r="F19" s="38">
        <v>0.66</v>
      </c>
      <c r="G19" s="38">
        <v>1</v>
      </c>
      <c r="H19" s="38">
        <v>10.98</v>
      </c>
      <c r="I19" s="38" t="s">
        <v>543</v>
      </c>
      <c r="J19" s="38">
        <v>0.31</v>
      </c>
      <c r="K19" s="38">
        <v>4.2</v>
      </c>
      <c r="L19" s="38">
        <v>0.04</v>
      </c>
      <c r="M19" s="38" t="s">
        <v>544</v>
      </c>
      <c r="N19" s="38" t="s">
        <v>545</v>
      </c>
      <c r="O19" s="38">
        <v>15</v>
      </c>
      <c r="P19" s="38">
        <v>360</v>
      </c>
      <c r="Q19" s="38" t="s">
        <v>545</v>
      </c>
      <c r="R19" s="38" t="s">
        <v>546</v>
      </c>
      <c r="S19" s="38" t="s">
        <v>547</v>
      </c>
      <c r="T19" s="38">
        <v>9.9</v>
      </c>
      <c r="U19" s="38">
        <v>1.4</v>
      </c>
      <c r="V19" s="38" t="s">
        <v>548</v>
      </c>
      <c r="W19" s="38">
        <v>0.2</v>
      </c>
      <c r="X19" s="38" t="s">
        <v>548</v>
      </c>
      <c r="Y19" s="38">
        <v>0.8</v>
      </c>
      <c r="Z19" s="38">
        <v>0.48</v>
      </c>
      <c r="AA19" s="38">
        <v>0.23</v>
      </c>
      <c r="AB19" s="38">
        <v>2</v>
      </c>
      <c r="AC19" s="38">
        <v>0.89</v>
      </c>
      <c r="AD19" s="38" t="s">
        <v>544</v>
      </c>
      <c r="AE19" s="38">
        <v>1</v>
      </c>
      <c r="AF19" s="38">
        <v>0.18</v>
      </c>
      <c r="AG19" s="38" t="s">
        <v>547</v>
      </c>
      <c r="AH19" s="38">
        <v>4.3</v>
      </c>
      <c r="AI19" s="38" t="s">
        <v>548</v>
      </c>
      <c r="AJ19" s="38">
        <v>7.0000000000000007E-2</v>
      </c>
      <c r="AK19" s="38">
        <v>860</v>
      </c>
      <c r="AL19" s="38">
        <v>3</v>
      </c>
      <c r="AM19" s="38" t="s">
        <v>544</v>
      </c>
      <c r="AN19" s="38">
        <v>4.5999999999999996</v>
      </c>
      <c r="AO19" s="38" t="s">
        <v>545</v>
      </c>
      <c r="AP19" s="38">
        <v>11</v>
      </c>
      <c r="AQ19" s="38">
        <v>1.1299999999999999</v>
      </c>
      <c r="AR19" s="38">
        <v>10</v>
      </c>
      <c r="AS19" s="38" t="s">
        <v>550</v>
      </c>
      <c r="AT19" s="38" t="s">
        <v>546</v>
      </c>
      <c r="AU19" s="38" t="s">
        <v>545</v>
      </c>
      <c r="AV19" s="38" t="s">
        <v>544</v>
      </c>
      <c r="AW19" s="38">
        <v>0.9</v>
      </c>
      <c r="AX19" s="38" t="s">
        <v>544</v>
      </c>
      <c r="AY19" s="38">
        <v>91</v>
      </c>
      <c r="AZ19" s="38" t="s">
        <v>551</v>
      </c>
      <c r="BA19" s="38">
        <v>0.14000000000000001</v>
      </c>
      <c r="BB19" s="38" t="s">
        <v>549</v>
      </c>
      <c r="BC19" s="38">
        <v>0.8</v>
      </c>
      <c r="BD19" s="38" t="s">
        <v>551</v>
      </c>
      <c r="BE19" s="38">
        <v>7.0000000000000007E-2</v>
      </c>
      <c r="BF19" s="38">
        <v>0.88</v>
      </c>
      <c r="BG19" s="38">
        <v>10</v>
      </c>
      <c r="BH19" s="38">
        <v>4</v>
      </c>
      <c r="BI19" s="38">
        <v>4.8</v>
      </c>
      <c r="BJ19" s="38">
        <v>0.5</v>
      </c>
      <c r="BK19" s="38">
        <v>10</v>
      </c>
      <c r="BL19" s="38">
        <v>53.8</v>
      </c>
      <c r="BM19" s="47"/>
      <c r="BN19" s="47"/>
      <c r="BO19" s="47"/>
      <c r="BP19" s="47"/>
      <c r="BQ19" s="47"/>
      <c r="BR19" s="47"/>
      <c r="BS19" s="47"/>
      <c r="BT19" s="47"/>
      <c r="BU19" s="47"/>
      <c r="BV19" s="47"/>
      <c r="BW19" s="47"/>
      <c r="BX19" s="47"/>
      <c r="BY19" s="47"/>
      <c r="BZ19" s="47"/>
      <c r="CA19" s="47"/>
      <c r="CB19" s="47"/>
      <c r="CC19" s="47"/>
      <c r="CD19" s="47"/>
      <c r="CE19" s="47"/>
      <c r="CF19" s="47"/>
      <c r="CG19" s="47"/>
      <c r="CH19" s="47"/>
      <c r="CI19" s="47"/>
      <c r="CJ19" s="47"/>
      <c r="CK19" s="47"/>
      <c r="CL19" s="47"/>
      <c r="CM19" s="47"/>
      <c r="CN19" s="47"/>
      <c r="CO19" s="47"/>
      <c r="CP19" s="47"/>
      <c r="CQ19" s="47"/>
      <c r="CR19" s="47"/>
      <c r="CS19" s="47"/>
      <c r="CT19" s="47"/>
      <c r="CU19" s="47"/>
      <c r="CV19" s="47"/>
      <c r="CW19" s="47"/>
      <c r="CX19" s="47"/>
      <c r="CY19" s="47"/>
      <c r="CZ19" s="47"/>
      <c r="DA19" s="47"/>
      <c r="DB19" s="47"/>
      <c r="DC19" s="47"/>
    </row>
    <row r="20" spans="1:107">
      <c r="A20" s="38" t="s">
        <v>565</v>
      </c>
      <c r="B20" s="38" t="s">
        <v>397</v>
      </c>
      <c r="C20" s="39" t="s">
        <v>542</v>
      </c>
      <c r="D20" s="38">
        <v>1.59</v>
      </c>
      <c r="E20" s="38">
        <v>16.2</v>
      </c>
      <c r="F20" s="38">
        <v>0.67</v>
      </c>
      <c r="G20" s="38">
        <v>2</v>
      </c>
      <c r="H20" s="38">
        <v>9.07</v>
      </c>
      <c r="I20" s="38">
        <v>0.01</v>
      </c>
      <c r="J20" s="38">
        <v>0.34</v>
      </c>
      <c r="K20" s="38">
        <v>9.5</v>
      </c>
      <c r="L20" s="38">
        <v>0.06</v>
      </c>
      <c r="M20" s="38" t="s">
        <v>544</v>
      </c>
      <c r="N20" s="38" t="s">
        <v>545</v>
      </c>
      <c r="O20" s="38">
        <v>23</v>
      </c>
      <c r="P20" s="38">
        <v>345</v>
      </c>
      <c r="Q20" s="38" t="s">
        <v>545</v>
      </c>
      <c r="R20" s="38" t="s">
        <v>546</v>
      </c>
      <c r="S20" s="38" t="s">
        <v>547</v>
      </c>
      <c r="T20" s="38">
        <v>13.4</v>
      </c>
      <c r="U20" s="38">
        <v>2.1</v>
      </c>
      <c r="V20" s="38" t="s">
        <v>548</v>
      </c>
      <c r="W20" s="38">
        <v>0.3</v>
      </c>
      <c r="X20" s="38" t="s">
        <v>548</v>
      </c>
      <c r="Y20" s="38">
        <v>1.06</v>
      </c>
      <c r="Z20" s="38">
        <v>0.73</v>
      </c>
      <c r="AA20" s="38">
        <v>0.28999999999999998</v>
      </c>
      <c r="AB20" s="38">
        <v>4</v>
      </c>
      <c r="AC20" s="38">
        <v>1.1000000000000001</v>
      </c>
      <c r="AD20" s="38" t="s">
        <v>544</v>
      </c>
      <c r="AE20" s="38">
        <v>2</v>
      </c>
      <c r="AF20" s="38">
        <v>0.26</v>
      </c>
      <c r="AG20" s="38" t="s">
        <v>547</v>
      </c>
      <c r="AH20" s="38">
        <v>6.1</v>
      </c>
      <c r="AI20" s="38" t="s">
        <v>548</v>
      </c>
      <c r="AJ20" s="38">
        <v>0.12</v>
      </c>
      <c r="AK20" s="38">
        <v>696</v>
      </c>
      <c r="AL20" s="38">
        <v>2</v>
      </c>
      <c r="AM20" s="38">
        <v>2</v>
      </c>
      <c r="AN20" s="38">
        <v>6.2</v>
      </c>
      <c r="AO20" s="38" t="s">
        <v>545</v>
      </c>
      <c r="AP20" s="38">
        <v>11</v>
      </c>
      <c r="AQ20" s="38">
        <v>1.54</v>
      </c>
      <c r="AR20" s="38">
        <v>21.2</v>
      </c>
      <c r="AS20" s="38" t="s">
        <v>550</v>
      </c>
      <c r="AT20" s="38" t="s">
        <v>546</v>
      </c>
      <c r="AU20" s="38" t="s">
        <v>545</v>
      </c>
      <c r="AV20" s="38" t="s">
        <v>544</v>
      </c>
      <c r="AW20" s="38">
        <v>1.1000000000000001</v>
      </c>
      <c r="AX20" s="38" t="s">
        <v>544</v>
      </c>
      <c r="AY20" s="38">
        <v>99</v>
      </c>
      <c r="AZ20" s="38" t="s">
        <v>551</v>
      </c>
      <c r="BA20" s="38">
        <v>0.19</v>
      </c>
      <c r="BB20" s="38" t="s">
        <v>549</v>
      </c>
      <c r="BC20" s="38">
        <v>1.3</v>
      </c>
      <c r="BD20" s="38" t="s">
        <v>551</v>
      </c>
      <c r="BE20" s="38">
        <v>0.14000000000000001</v>
      </c>
      <c r="BF20" s="38">
        <v>1.1100000000000001</v>
      </c>
      <c r="BG20" s="38">
        <v>15</v>
      </c>
      <c r="BH20" s="38" t="s">
        <v>544</v>
      </c>
      <c r="BI20" s="38">
        <v>6.2</v>
      </c>
      <c r="BJ20" s="38">
        <v>0.8</v>
      </c>
      <c r="BK20" s="38">
        <v>7</v>
      </c>
      <c r="BL20" s="38">
        <v>70.7</v>
      </c>
      <c r="BM20" s="47"/>
      <c r="BN20" s="47"/>
      <c r="BO20" s="47"/>
      <c r="BP20" s="47"/>
      <c r="BQ20" s="47"/>
      <c r="BR20" s="47"/>
      <c r="BS20" s="47"/>
      <c r="BT20" s="47"/>
      <c r="BU20" s="47"/>
      <c r="BV20" s="47"/>
      <c r="BW20" s="47"/>
      <c r="BX20" s="47"/>
      <c r="BY20" s="47"/>
      <c r="BZ20" s="47"/>
      <c r="CA20" s="47"/>
      <c r="CB20" s="47"/>
      <c r="CC20" s="47"/>
      <c r="CD20" s="47"/>
      <c r="CE20" s="47"/>
      <c r="CF20" s="47"/>
      <c r="CG20" s="47"/>
      <c r="CH20" s="47"/>
      <c r="CI20" s="47"/>
      <c r="CJ20" s="47"/>
      <c r="CK20" s="47"/>
      <c r="CL20" s="47"/>
      <c r="CM20" s="47"/>
      <c r="CN20" s="47"/>
      <c r="CO20" s="47"/>
      <c r="CP20" s="47"/>
      <c r="CQ20" s="47"/>
      <c r="CR20" s="47"/>
      <c r="CS20" s="47"/>
      <c r="CT20" s="47"/>
      <c r="CU20" s="47"/>
      <c r="CV20" s="47"/>
      <c r="CW20" s="47"/>
      <c r="CX20" s="47"/>
      <c r="CY20" s="47"/>
      <c r="CZ20" s="47"/>
      <c r="DA20" s="47"/>
      <c r="DB20" s="47"/>
      <c r="DC20" s="47"/>
    </row>
    <row r="21" spans="1:107">
      <c r="A21" s="38" t="s">
        <v>566</v>
      </c>
      <c r="B21" s="38" t="s">
        <v>399</v>
      </c>
      <c r="C21" s="39" t="s">
        <v>542</v>
      </c>
      <c r="D21" s="38">
        <v>1.01</v>
      </c>
      <c r="E21" s="38">
        <v>19</v>
      </c>
      <c r="F21" s="38">
        <v>0.57999999999999996</v>
      </c>
      <c r="G21" s="38">
        <v>1.2</v>
      </c>
      <c r="H21" s="38">
        <v>10.09</v>
      </c>
      <c r="I21" s="38" t="s">
        <v>543</v>
      </c>
      <c r="J21" s="38">
        <v>0.27</v>
      </c>
      <c r="K21" s="38">
        <v>4.5999999999999996</v>
      </c>
      <c r="L21" s="38">
        <v>0.04</v>
      </c>
      <c r="M21" s="38" t="s">
        <v>544</v>
      </c>
      <c r="N21" s="38" t="s">
        <v>545</v>
      </c>
      <c r="O21" s="38">
        <v>21</v>
      </c>
      <c r="P21" s="38">
        <v>193</v>
      </c>
      <c r="Q21" s="38" t="s">
        <v>545</v>
      </c>
      <c r="R21" s="38" t="s">
        <v>546</v>
      </c>
      <c r="S21" s="38" t="s">
        <v>547</v>
      </c>
      <c r="T21" s="38">
        <v>13.3</v>
      </c>
      <c r="U21" s="38">
        <v>1.9</v>
      </c>
      <c r="V21" s="38" t="s">
        <v>548</v>
      </c>
      <c r="W21" s="38">
        <v>0.3</v>
      </c>
      <c r="X21" s="38" t="s">
        <v>548</v>
      </c>
      <c r="Y21" s="38">
        <v>0.95</v>
      </c>
      <c r="Z21" s="38">
        <v>0.57999999999999996</v>
      </c>
      <c r="AA21" s="38">
        <v>0.25</v>
      </c>
      <c r="AB21" s="38">
        <v>2</v>
      </c>
      <c r="AC21" s="38">
        <v>0.97</v>
      </c>
      <c r="AD21" s="38" t="s">
        <v>544</v>
      </c>
      <c r="AE21" s="38" t="s">
        <v>544</v>
      </c>
      <c r="AF21" s="38">
        <v>0.19</v>
      </c>
      <c r="AG21" s="38" t="s">
        <v>547</v>
      </c>
      <c r="AH21" s="38">
        <v>5.8</v>
      </c>
      <c r="AI21" s="38" t="s">
        <v>548</v>
      </c>
      <c r="AJ21" s="38">
        <v>0.08</v>
      </c>
      <c r="AK21" s="38">
        <v>692</v>
      </c>
      <c r="AL21" s="38">
        <v>3</v>
      </c>
      <c r="AM21" s="38">
        <v>1</v>
      </c>
      <c r="AN21" s="38">
        <v>5.8</v>
      </c>
      <c r="AO21" s="38" t="s">
        <v>545</v>
      </c>
      <c r="AP21" s="38">
        <v>11</v>
      </c>
      <c r="AQ21" s="38">
        <v>1.47</v>
      </c>
      <c r="AR21" s="38">
        <v>13.9</v>
      </c>
      <c r="AS21" s="38" t="s">
        <v>550</v>
      </c>
      <c r="AT21" s="38" t="s">
        <v>546</v>
      </c>
      <c r="AU21" s="38" t="s">
        <v>545</v>
      </c>
      <c r="AV21" s="38" t="s">
        <v>544</v>
      </c>
      <c r="AW21" s="38">
        <v>1.2</v>
      </c>
      <c r="AX21" s="38" t="s">
        <v>544</v>
      </c>
      <c r="AY21" s="38">
        <v>153</v>
      </c>
      <c r="AZ21" s="38" t="s">
        <v>551</v>
      </c>
      <c r="BA21" s="38">
        <v>0.16</v>
      </c>
      <c r="BB21" s="38" t="s">
        <v>549</v>
      </c>
      <c r="BC21" s="38">
        <v>1.2</v>
      </c>
      <c r="BD21" s="38" t="s">
        <v>551</v>
      </c>
      <c r="BE21" s="38">
        <v>0.09</v>
      </c>
      <c r="BF21" s="38">
        <v>1.27</v>
      </c>
      <c r="BG21" s="38">
        <v>13</v>
      </c>
      <c r="BH21" s="38" t="s">
        <v>544</v>
      </c>
      <c r="BI21" s="38">
        <v>5.3</v>
      </c>
      <c r="BJ21" s="38">
        <v>0.5</v>
      </c>
      <c r="BK21" s="38">
        <v>13</v>
      </c>
      <c r="BL21" s="38">
        <v>31.1</v>
      </c>
      <c r="BM21" s="47"/>
      <c r="BN21" s="47"/>
      <c r="BO21" s="47"/>
      <c r="BP21" s="47"/>
      <c r="BQ21" s="47"/>
      <c r="BR21" s="47"/>
      <c r="BS21" s="47"/>
      <c r="BT21" s="47"/>
      <c r="BU21" s="47"/>
      <c r="BV21" s="47"/>
      <c r="BW21" s="47"/>
      <c r="BX21" s="47"/>
      <c r="BY21" s="47"/>
      <c r="BZ21" s="47"/>
      <c r="CA21" s="47"/>
      <c r="CB21" s="47"/>
      <c r="CC21" s="47"/>
      <c r="CD21" s="47"/>
      <c r="CE21" s="47"/>
      <c r="CF21" s="47"/>
      <c r="CG21" s="47"/>
      <c r="CH21" s="47"/>
      <c r="CI21" s="47"/>
      <c r="CJ21" s="47"/>
      <c r="CK21" s="47"/>
      <c r="CL21" s="47"/>
      <c r="CM21" s="47"/>
      <c r="CN21" s="47"/>
      <c r="CO21" s="47"/>
      <c r="CP21" s="47"/>
      <c r="CQ21" s="47"/>
      <c r="CR21" s="47"/>
      <c r="CS21" s="47"/>
      <c r="CT21" s="47"/>
      <c r="CU21" s="47"/>
      <c r="CV21" s="47"/>
      <c r="CW21" s="47"/>
      <c r="CX21" s="47"/>
      <c r="CY21" s="47"/>
      <c r="CZ21" s="47"/>
      <c r="DA21" s="47"/>
      <c r="DB21" s="47"/>
      <c r="DC21" s="47"/>
    </row>
    <row r="22" spans="1:107">
      <c r="A22" s="38" t="s">
        <v>567</v>
      </c>
      <c r="B22" s="38" t="s">
        <v>401</v>
      </c>
      <c r="C22" s="39" t="s">
        <v>542</v>
      </c>
      <c r="D22" s="38">
        <v>0.91</v>
      </c>
      <c r="E22" s="38">
        <v>19.8</v>
      </c>
      <c r="F22" s="38">
        <v>1.1499999999999999</v>
      </c>
      <c r="G22" s="38">
        <v>1</v>
      </c>
      <c r="H22" s="38">
        <v>10.68</v>
      </c>
      <c r="I22" s="38" t="s">
        <v>543</v>
      </c>
      <c r="J22" s="38">
        <v>0.28000000000000003</v>
      </c>
      <c r="K22" s="38">
        <v>3.9</v>
      </c>
      <c r="L22" s="38">
        <v>0.04</v>
      </c>
      <c r="M22" s="38" t="s">
        <v>544</v>
      </c>
      <c r="N22" s="38" t="s">
        <v>545</v>
      </c>
      <c r="O22" s="38">
        <v>28</v>
      </c>
      <c r="P22" s="38">
        <v>348</v>
      </c>
      <c r="Q22" s="38" t="s">
        <v>545</v>
      </c>
      <c r="R22" s="38" t="s">
        <v>546</v>
      </c>
      <c r="S22" s="38" t="s">
        <v>547</v>
      </c>
      <c r="T22" s="38">
        <v>10.4</v>
      </c>
      <c r="U22" s="38">
        <v>1.9</v>
      </c>
      <c r="V22" s="38">
        <v>48</v>
      </c>
      <c r="W22" s="38">
        <v>0.4</v>
      </c>
      <c r="X22" s="38">
        <v>14</v>
      </c>
      <c r="Y22" s="38">
        <v>0.77</v>
      </c>
      <c r="Z22" s="38">
        <v>0.45</v>
      </c>
      <c r="AA22" s="38">
        <v>0.21</v>
      </c>
      <c r="AB22" s="38">
        <v>2</v>
      </c>
      <c r="AC22" s="38">
        <v>0.89</v>
      </c>
      <c r="AD22" s="38" t="s">
        <v>544</v>
      </c>
      <c r="AE22" s="38" t="s">
        <v>544</v>
      </c>
      <c r="AF22" s="38">
        <v>0.17</v>
      </c>
      <c r="AG22" s="38" t="s">
        <v>547</v>
      </c>
      <c r="AH22" s="38">
        <v>4.7</v>
      </c>
      <c r="AI22" s="38" t="s">
        <v>548</v>
      </c>
      <c r="AJ22" s="38">
        <v>0.06</v>
      </c>
      <c r="AK22" s="38">
        <v>755</v>
      </c>
      <c r="AL22" s="38">
        <v>10</v>
      </c>
      <c r="AM22" s="38">
        <v>1</v>
      </c>
      <c r="AN22" s="38">
        <v>4.5</v>
      </c>
      <c r="AO22" s="38" t="s">
        <v>545</v>
      </c>
      <c r="AP22" s="38">
        <v>33</v>
      </c>
      <c r="AQ22" s="38">
        <v>1.18</v>
      </c>
      <c r="AR22" s="38">
        <v>12.4</v>
      </c>
      <c r="AS22" s="38" t="s">
        <v>550</v>
      </c>
      <c r="AT22" s="38">
        <v>0.1</v>
      </c>
      <c r="AU22" s="38" t="s">
        <v>545</v>
      </c>
      <c r="AV22" s="38" t="s">
        <v>544</v>
      </c>
      <c r="AW22" s="38">
        <v>0.9</v>
      </c>
      <c r="AX22" s="38" t="s">
        <v>544</v>
      </c>
      <c r="AY22" s="38">
        <v>113</v>
      </c>
      <c r="AZ22" s="38" t="s">
        <v>551</v>
      </c>
      <c r="BA22" s="38">
        <v>0.14000000000000001</v>
      </c>
      <c r="BB22" s="38" t="s">
        <v>549</v>
      </c>
      <c r="BC22" s="38">
        <v>1.2</v>
      </c>
      <c r="BD22" s="38" t="s">
        <v>551</v>
      </c>
      <c r="BE22" s="38">
        <v>0.08</v>
      </c>
      <c r="BF22" s="38">
        <v>1.08</v>
      </c>
      <c r="BG22" s="38">
        <v>14</v>
      </c>
      <c r="BH22" s="38">
        <v>4</v>
      </c>
      <c r="BI22" s="38">
        <v>4.8</v>
      </c>
      <c r="BJ22" s="38">
        <v>0.4</v>
      </c>
      <c r="BK22" s="38">
        <v>12</v>
      </c>
      <c r="BL22" s="38">
        <v>23.8</v>
      </c>
      <c r="BM22" s="47"/>
      <c r="BN22" s="47"/>
      <c r="BO22" s="47"/>
      <c r="BP22" s="47"/>
      <c r="BQ22" s="47"/>
      <c r="BR22" s="47"/>
      <c r="BS22" s="47"/>
      <c r="BT22" s="47"/>
      <c r="BU22" s="47"/>
      <c r="BV22" s="47"/>
      <c r="BW22" s="47"/>
      <c r="BX22" s="47"/>
      <c r="BY22" s="47"/>
      <c r="BZ22" s="47"/>
      <c r="CA22" s="47"/>
      <c r="CB22" s="47"/>
      <c r="CC22" s="47"/>
      <c r="CD22" s="47"/>
      <c r="CE22" s="47"/>
      <c r="CF22" s="47"/>
      <c r="CG22" s="47"/>
      <c r="CH22" s="47"/>
      <c r="CI22" s="47"/>
      <c r="CJ22" s="47"/>
      <c r="CK22" s="47"/>
      <c r="CL22" s="47"/>
      <c r="CM22" s="47"/>
      <c r="CN22" s="47"/>
      <c r="CO22" s="47"/>
      <c r="CP22" s="47"/>
      <c r="CQ22" s="47"/>
      <c r="CR22" s="47"/>
      <c r="CS22" s="47"/>
      <c r="CT22" s="47"/>
      <c r="CU22" s="47"/>
      <c r="CV22" s="47"/>
      <c r="CW22" s="47"/>
      <c r="CX22" s="47"/>
      <c r="CY22" s="47"/>
      <c r="CZ22" s="47"/>
      <c r="DA22" s="47"/>
      <c r="DB22" s="47"/>
      <c r="DC22" s="47"/>
    </row>
    <row r="23" spans="1:107">
      <c r="A23" s="38" t="s">
        <v>568</v>
      </c>
      <c r="B23" s="38" t="s">
        <v>403</v>
      </c>
      <c r="C23" s="39" t="s">
        <v>542</v>
      </c>
      <c r="D23" s="38">
        <v>1.77</v>
      </c>
      <c r="E23" s="38">
        <v>17.7</v>
      </c>
      <c r="F23" s="38">
        <v>1.08</v>
      </c>
      <c r="G23" s="38">
        <v>2.2000000000000002</v>
      </c>
      <c r="H23" s="38">
        <v>9.75</v>
      </c>
      <c r="I23" s="38">
        <v>0.01</v>
      </c>
      <c r="J23" s="38">
        <v>0.32</v>
      </c>
      <c r="K23" s="38">
        <v>6.8</v>
      </c>
      <c r="L23" s="38">
        <v>0.08</v>
      </c>
      <c r="M23" s="38" t="s">
        <v>544</v>
      </c>
      <c r="N23" s="38" t="s">
        <v>545</v>
      </c>
      <c r="O23" s="38">
        <v>36</v>
      </c>
      <c r="P23" s="38">
        <v>317</v>
      </c>
      <c r="Q23" s="38" t="s">
        <v>545</v>
      </c>
      <c r="R23" s="38" t="s">
        <v>546</v>
      </c>
      <c r="S23" s="38" t="s">
        <v>547</v>
      </c>
      <c r="T23" s="38">
        <v>18</v>
      </c>
      <c r="U23" s="38">
        <v>2.6</v>
      </c>
      <c r="V23" s="38">
        <v>19</v>
      </c>
      <c r="W23" s="38">
        <v>0.4</v>
      </c>
      <c r="X23" s="38">
        <v>12</v>
      </c>
      <c r="Y23" s="38">
        <v>1.46</v>
      </c>
      <c r="Z23" s="38">
        <v>0.77</v>
      </c>
      <c r="AA23" s="38">
        <v>0.41</v>
      </c>
      <c r="AB23" s="38">
        <v>4</v>
      </c>
      <c r="AC23" s="38">
        <v>1.58</v>
      </c>
      <c r="AD23" s="38" t="s">
        <v>544</v>
      </c>
      <c r="AE23" s="38">
        <v>1</v>
      </c>
      <c r="AF23" s="38">
        <v>0.27</v>
      </c>
      <c r="AG23" s="38" t="s">
        <v>547</v>
      </c>
      <c r="AH23" s="38">
        <v>7.8</v>
      </c>
      <c r="AI23" s="38" t="s">
        <v>548</v>
      </c>
      <c r="AJ23" s="38">
        <v>0.1</v>
      </c>
      <c r="AK23" s="38">
        <v>1317</v>
      </c>
      <c r="AL23" s="38">
        <v>3</v>
      </c>
      <c r="AM23" s="38">
        <v>2</v>
      </c>
      <c r="AN23" s="38">
        <v>8.4</v>
      </c>
      <c r="AO23" s="38">
        <v>9</v>
      </c>
      <c r="AP23" s="38">
        <v>31</v>
      </c>
      <c r="AQ23" s="38">
        <v>2.0699999999999998</v>
      </c>
      <c r="AR23" s="38">
        <v>23.3</v>
      </c>
      <c r="AS23" s="38" t="s">
        <v>550</v>
      </c>
      <c r="AT23" s="38" t="s">
        <v>546</v>
      </c>
      <c r="AU23" s="38" t="s">
        <v>545</v>
      </c>
      <c r="AV23" s="38" t="s">
        <v>544</v>
      </c>
      <c r="AW23" s="38">
        <v>1.6</v>
      </c>
      <c r="AX23" s="38" t="s">
        <v>544</v>
      </c>
      <c r="AY23" s="38">
        <v>96</v>
      </c>
      <c r="AZ23" s="38" t="s">
        <v>551</v>
      </c>
      <c r="BA23" s="38">
        <v>0.24</v>
      </c>
      <c r="BB23" s="38" t="s">
        <v>549</v>
      </c>
      <c r="BC23" s="38">
        <v>2</v>
      </c>
      <c r="BD23" s="38" t="s">
        <v>551</v>
      </c>
      <c r="BE23" s="38">
        <v>0.11</v>
      </c>
      <c r="BF23" s="38">
        <v>1.4</v>
      </c>
      <c r="BG23" s="38">
        <v>18</v>
      </c>
      <c r="BH23" s="38" t="s">
        <v>544</v>
      </c>
      <c r="BI23" s="38">
        <v>7.9</v>
      </c>
      <c r="BJ23" s="38">
        <v>0.7</v>
      </c>
      <c r="BK23" s="38">
        <v>28</v>
      </c>
      <c r="BL23" s="38">
        <v>52.2</v>
      </c>
      <c r="BM23" s="47"/>
      <c r="BN23" s="47"/>
      <c r="BO23" s="47"/>
      <c r="BP23" s="47"/>
      <c r="BQ23" s="47"/>
      <c r="BR23" s="47"/>
      <c r="BS23" s="47"/>
      <c r="BT23" s="47"/>
      <c r="BU23" s="47"/>
      <c r="BV23" s="47"/>
      <c r="BW23" s="47"/>
      <c r="BX23" s="47"/>
      <c r="BY23" s="47"/>
      <c r="BZ23" s="47"/>
      <c r="CA23" s="47"/>
      <c r="CB23" s="47"/>
      <c r="CC23" s="47"/>
      <c r="CD23" s="47"/>
      <c r="CE23" s="47"/>
      <c r="CF23" s="47"/>
      <c r="CG23" s="47"/>
      <c r="CH23" s="47"/>
      <c r="CI23" s="47"/>
      <c r="CJ23" s="47"/>
      <c r="CK23" s="47"/>
      <c r="CL23" s="47"/>
      <c r="CM23" s="47"/>
      <c r="CN23" s="47"/>
      <c r="CO23" s="47"/>
      <c r="CP23" s="47"/>
      <c r="CQ23" s="47"/>
      <c r="CR23" s="47"/>
      <c r="CS23" s="47"/>
      <c r="CT23" s="47"/>
      <c r="CU23" s="47"/>
      <c r="CV23" s="47"/>
      <c r="CW23" s="47"/>
      <c r="CX23" s="47"/>
      <c r="CY23" s="47"/>
      <c r="CZ23" s="47"/>
      <c r="DA23" s="47"/>
      <c r="DB23" s="47"/>
      <c r="DC23" s="47"/>
    </row>
    <row r="24" spans="1:107">
      <c r="A24" s="38" t="s">
        <v>569</v>
      </c>
      <c r="B24" s="38" t="s">
        <v>405</v>
      </c>
      <c r="C24" s="39" t="s">
        <v>542</v>
      </c>
      <c r="D24" s="38">
        <v>4.0199999999999996</v>
      </c>
      <c r="E24" s="38">
        <v>11.1</v>
      </c>
      <c r="F24" s="38">
        <v>2.02</v>
      </c>
      <c r="G24" s="38">
        <v>4.5</v>
      </c>
      <c r="H24" s="38">
        <v>6.9</v>
      </c>
      <c r="I24" s="38">
        <v>0.04</v>
      </c>
      <c r="J24" s="38">
        <v>0.28000000000000003</v>
      </c>
      <c r="K24" s="38">
        <v>15.7</v>
      </c>
      <c r="L24" s="38">
        <v>0.19</v>
      </c>
      <c r="M24" s="38" t="s">
        <v>544</v>
      </c>
      <c r="N24" s="38" t="s">
        <v>545</v>
      </c>
      <c r="O24" s="38">
        <v>56</v>
      </c>
      <c r="P24" s="38">
        <v>582</v>
      </c>
      <c r="Q24" s="38" t="s">
        <v>545</v>
      </c>
      <c r="R24" s="38" t="s">
        <v>546</v>
      </c>
      <c r="S24" s="38" t="s">
        <v>547</v>
      </c>
      <c r="T24" s="38">
        <v>38.299999999999997</v>
      </c>
      <c r="U24" s="38">
        <v>6.1</v>
      </c>
      <c r="V24" s="38">
        <v>48</v>
      </c>
      <c r="W24" s="38">
        <v>1.2</v>
      </c>
      <c r="X24" s="38" t="s">
        <v>548</v>
      </c>
      <c r="Y24" s="38">
        <v>2.77</v>
      </c>
      <c r="Z24" s="38">
        <v>1.71</v>
      </c>
      <c r="AA24" s="38">
        <v>0.88</v>
      </c>
      <c r="AB24" s="38">
        <v>10</v>
      </c>
      <c r="AC24" s="38">
        <v>3.08</v>
      </c>
      <c r="AD24" s="38" t="s">
        <v>544</v>
      </c>
      <c r="AE24" s="38">
        <v>4</v>
      </c>
      <c r="AF24" s="38">
        <v>0.61</v>
      </c>
      <c r="AG24" s="38" t="s">
        <v>547</v>
      </c>
      <c r="AH24" s="38">
        <v>16.8</v>
      </c>
      <c r="AI24" s="38">
        <v>30</v>
      </c>
      <c r="AJ24" s="38">
        <v>0.28000000000000003</v>
      </c>
      <c r="AK24" s="38">
        <v>1179</v>
      </c>
      <c r="AL24" s="38">
        <v>4</v>
      </c>
      <c r="AM24" s="38">
        <v>5</v>
      </c>
      <c r="AN24" s="38">
        <v>17.8</v>
      </c>
      <c r="AO24" s="38">
        <v>16</v>
      </c>
      <c r="AP24" s="38">
        <v>24</v>
      </c>
      <c r="AQ24" s="38">
        <v>4.47</v>
      </c>
      <c r="AR24" s="38">
        <v>60</v>
      </c>
      <c r="AS24" s="38" t="s">
        <v>550</v>
      </c>
      <c r="AT24" s="38">
        <v>0.1</v>
      </c>
      <c r="AU24" s="38">
        <v>5</v>
      </c>
      <c r="AV24" s="38">
        <v>1</v>
      </c>
      <c r="AW24" s="38">
        <v>3.4</v>
      </c>
      <c r="AX24" s="38">
        <v>1</v>
      </c>
      <c r="AY24" s="38">
        <v>144</v>
      </c>
      <c r="AZ24" s="38" t="s">
        <v>551</v>
      </c>
      <c r="BA24" s="38">
        <v>0.46</v>
      </c>
      <c r="BB24" s="38" t="s">
        <v>549</v>
      </c>
      <c r="BC24" s="38">
        <v>3.8</v>
      </c>
      <c r="BD24" s="38" t="s">
        <v>551</v>
      </c>
      <c r="BE24" s="38">
        <v>0.26</v>
      </c>
      <c r="BF24" s="38">
        <v>1.73</v>
      </c>
      <c r="BG24" s="38">
        <v>35</v>
      </c>
      <c r="BH24" s="38" t="s">
        <v>544</v>
      </c>
      <c r="BI24" s="38">
        <v>15.8</v>
      </c>
      <c r="BJ24" s="38">
        <v>1.6</v>
      </c>
      <c r="BK24" s="38">
        <v>21</v>
      </c>
      <c r="BL24" s="38">
        <v>150</v>
      </c>
      <c r="BM24" s="47"/>
      <c r="BN24" s="47"/>
      <c r="BO24" s="47"/>
      <c r="BP24" s="47"/>
      <c r="BQ24" s="47"/>
      <c r="BR24" s="47"/>
      <c r="BS24" s="47"/>
      <c r="BT24" s="47"/>
      <c r="BU24" s="47"/>
      <c r="BV24" s="47"/>
      <c r="BW24" s="47"/>
      <c r="BX24" s="47"/>
      <c r="BY24" s="47"/>
      <c r="BZ24" s="47"/>
      <c r="CA24" s="47"/>
      <c r="CB24" s="47"/>
      <c r="CC24" s="47"/>
      <c r="CD24" s="47"/>
      <c r="CE24" s="47"/>
      <c r="CF24" s="47"/>
      <c r="CG24" s="47"/>
      <c r="CH24" s="47"/>
      <c r="CI24" s="47"/>
      <c r="CJ24" s="47"/>
      <c r="CK24" s="47"/>
      <c r="CL24" s="47"/>
      <c r="CM24" s="47"/>
      <c r="CN24" s="47"/>
      <c r="CO24" s="47"/>
      <c r="CP24" s="47"/>
      <c r="CQ24" s="47"/>
      <c r="CR24" s="47"/>
      <c r="CS24" s="47"/>
      <c r="CT24" s="47"/>
      <c r="CU24" s="47"/>
      <c r="CV24" s="47"/>
      <c r="CW24" s="47"/>
      <c r="CX24" s="47"/>
      <c r="CY24" s="47"/>
      <c r="CZ24" s="47"/>
      <c r="DA24" s="47"/>
      <c r="DB24" s="47"/>
      <c r="DC24" s="47"/>
    </row>
    <row r="25" spans="1:107">
      <c r="A25" s="38" t="s">
        <v>570</v>
      </c>
      <c r="B25" s="38" t="s">
        <v>407</v>
      </c>
      <c r="C25" s="39" t="s">
        <v>542</v>
      </c>
      <c r="D25" s="38">
        <v>2.72</v>
      </c>
      <c r="E25" s="38">
        <v>15.2</v>
      </c>
      <c r="F25" s="38">
        <v>1.48</v>
      </c>
      <c r="G25" s="38">
        <v>3.3</v>
      </c>
      <c r="H25" s="38">
        <v>7.7</v>
      </c>
      <c r="I25" s="38">
        <v>0.02</v>
      </c>
      <c r="J25" s="38">
        <v>0.3</v>
      </c>
      <c r="K25" s="38">
        <v>10.9</v>
      </c>
      <c r="L25" s="38">
        <v>0.13</v>
      </c>
      <c r="M25" s="38" t="s">
        <v>544</v>
      </c>
      <c r="N25" s="38" t="s">
        <v>545</v>
      </c>
      <c r="O25" s="38">
        <v>37</v>
      </c>
      <c r="P25" s="38">
        <v>457</v>
      </c>
      <c r="Q25" s="38" t="s">
        <v>545</v>
      </c>
      <c r="R25" s="38" t="s">
        <v>546</v>
      </c>
      <c r="S25" s="38" t="s">
        <v>547</v>
      </c>
      <c r="T25" s="38">
        <v>31</v>
      </c>
      <c r="U25" s="38">
        <v>4.4000000000000004</v>
      </c>
      <c r="V25" s="38">
        <v>20</v>
      </c>
      <c r="W25" s="38">
        <v>0.6</v>
      </c>
      <c r="X25" s="38">
        <v>12</v>
      </c>
      <c r="Y25" s="38">
        <v>2.39</v>
      </c>
      <c r="Z25" s="38">
        <v>1.42</v>
      </c>
      <c r="AA25" s="38">
        <v>0.67</v>
      </c>
      <c r="AB25" s="38">
        <v>6</v>
      </c>
      <c r="AC25" s="38">
        <v>2.56</v>
      </c>
      <c r="AD25" s="38" t="s">
        <v>544</v>
      </c>
      <c r="AE25" s="38">
        <v>3</v>
      </c>
      <c r="AF25" s="38">
        <v>0.48</v>
      </c>
      <c r="AG25" s="38" t="s">
        <v>547</v>
      </c>
      <c r="AH25" s="38">
        <v>13.7</v>
      </c>
      <c r="AI25" s="38">
        <v>13</v>
      </c>
      <c r="AJ25" s="38">
        <v>0.22</v>
      </c>
      <c r="AK25" s="38">
        <v>1501</v>
      </c>
      <c r="AL25" s="38" t="s">
        <v>554</v>
      </c>
      <c r="AM25" s="38">
        <v>4</v>
      </c>
      <c r="AN25" s="38">
        <v>14.7</v>
      </c>
      <c r="AO25" s="38">
        <v>9</v>
      </c>
      <c r="AP25" s="38">
        <v>10</v>
      </c>
      <c r="AQ25" s="38">
        <v>3.53</v>
      </c>
      <c r="AR25" s="38">
        <v>37.200000000000003</v>
      </c>
      <c r="AS25" s="38" t="s">
        <v>550</v>
      </c>
      <c r="AT25" s="38" t="s">
        <v>546</v>
      </c>
      <c r="AU25" s="38" t="s">
        <v>545</v>
      </c>
      <c r="AV25" s="38">
        <v>2</v>
      </c>
      <c r="AW25" s="38">
        <v>2.9</v>
      </c>
      <c r="AX25" s="38">
        <v>1</v>
      </c>
      <c r="AY25" s="38">
        <v>135</v>
      </c>
      <c r="AZ25" s="38" t="s">
        <v>551</v>
      </c>
      <c r="BA25" s="38">
        <v>0.42</v>
      </c>
      <c r="BB25" s="38" t="s">
        <v>549</v>
      </c>
      <c r="BC25" s="38">
        <v>2.9</v>
      </c>
      <c r="BD25" s="38" t="s">
        <v>551</v>
      </c>
      <c r="BE25" s="38">
        <v>0.21</v>
      </c>
      <c r="BF25" s="38">
        <v>1.46</v>
      </c>
      <c r="BG25" s="38">
        <v>27</v>
      </c>
      <c r="BH25" s="38" t="s">
        <v>544</v>
      </c>
      <c r="BI25" s="38">
        <v>13.5</v>
      </c>
      <c r="BJ25" s="38">
        <v>1.4</v>
      </c>
      <c r="BK25" s="38">
        <v>12</v>
      </c>
      <c r="BL25" s="38">
        <v>129</v>
      </c>
      <c r="BM25" s="47"/>
      <c r="BN25" s="47"/>
      <c r="BO25" s="47"/>
      <c r="BP25" s="47"/>
      <c r="BQ25" s="47"/>
      <c r="BR25" s="47"/>
      <c r="BS25" s="47"/>
      <c r="BT25" s="47"/>
      <c r="BU25" s="47"/>
      <c r="BV25" s="47"/>
      <c r="BW25" s="47"/>
      <c r="BX25" s="47"/>
      <c r="BY25" s="47"/>
      <c r="BZ25" s="47"/>
      <c r="CA25" s="47"/>
      <c r="CB25" s="47"/>
      <c r="CC25" s="47"/>
      <c r="CD25" s="47"/>
      <c r="CE25" s="47"/>
      <c r="CF25" s="47"/>
      <c r="CG25" s="47"/>
      <c r="CH25" s="47"/>
      <c r="CI25" s="47"/>
      <c r="CJ25" s="47"/>
      <c r="CK25" s="47"/>
      <c r="CL25" s="47"/>
      <c r="CM25" s="47"/>
      <c r="CN25" s="47"/>
      <c r="CO25" s="47"/>
      <c r="CP25" s="47"/>
      <c r="CQ25" s="47"/>
      <c r="CR25" s="47"/>
      <c r="CS25" s="47"/>
      <c r="CT25" s="47"/>
      <c r="CU25" s="47"/>
      <c r="CV25" s="47"/>
      <c r="CW25" s="47"/>
      <c r="CX25" s="47"/>
      <c r="CY25" s="47"/>
      <c r="CZ25" s="47"/>
      <c r="DA25" s="47"/>
      <c r="DB25" s="47"/>
      <c r="DC25" s="47"/>
    </row>
    <row r="26" spans="1:107">
      <c r="A26" s="38" t="s">
        <v>571</v>
      </c>
      <c r="B26" s="38" t="s">
        <v>409</v>
      </c>
      <c r="C26" s="39" t="s">
        <v>542</v>
      </c>
      <c r="D26" s="38">
        <v>1.76</v>
      </c>
      <c r="E26" s="38">
        <v>17.2</v>
      </c>
      <c r="F26" s="38">
        <v>1.18</v>
      </c>
      <c r="G26" s="38">
        <v>2.1</v>
      </c>
      <c r="H26" s="38">
        <v>8.49</v>
      </c>
      <c r="I26" s="38">
        <v>0.01</v>
      </c>
      <c r="J26" s="38">
        <v>0.25</v>
      </c>
      <c r="K26" s="38">
        <v>8.1</v>
      </c>
      <c r="L26" s="38">
        <v>0.08</v>
      </c>
      <c r="M26" s="38" t="s">
        <v>544</v>
      </c>
      <c r="N26" s="38" t="s">
        <v>545</v>
      </c>
      <c r="O26" s="38">
        <v>37</v>
      </c>
      <c r="P26" s="38">
        <v>327</v>
      </c>
      <c r="Q26" s="38" t="s">
        <v>545</v>
      </c>
      <c r="R26" s="38" t="s">
        <v>546</v>
      </c>
      <c r="S26" s="38" t="s">
        <v>547</v>
      </c>
      <c r="T26" s="38">
        <v>22.5</v>
      </c>
      <c r="U26" s="38">
        <v>3.6</v>
      </c>
      <c r="V26" s="38" t="s">
        <v>548</v>
      </c>
      <c r="W26" s="38">
        <v>0.6</v>
      </c>
      <c r="X26" s="38">
        <v>11</v>
      </c>
      <c r="Y26" s="38">
        <v>1.97</v>
      </c>
      <c r="Z26" s="38">
        <v>1.1299999999999999</v>
      </c>
      <c r="AA26" s="38">
        <v>0.49</v>
      </c>
      <c r="AB26" s="38">
        <v>4</v>
      </c>
      <c r="AC26" s="38">
        <v>2.23</v>
      </c>
      <c r="AD26" s="38" t="s">
        <v>544</v>
      </c>
      <c r="AE26" s="38">
        <v>2</v>
      </c>
      <c r="AF26" s="38">
        <v>0.43</v>
      </c>
      <c r="AG26" s="38" t="s">
        <v>547</v>
      </c>
      <c r="AH26" s="38">
        <v>10.3</v>
      </c>
      <c r="AI26" s="38">
        <v>11</v>
      </c>
      <c r="AJ26" s="38">
        <v>0.18</v>
      </c>
      <c r="AK26" s="38">
        <v>1388</v>
      </c>
      <c r="AL26" s="38" t="s">
        <v>554</v>
      </c>
      <c r="AM26" s="38">
        <v>2</v>
      </c>
      <c r="AN26" s="38">
        <v>10.3</v>
      </c>
      <c r="AO26" s="38">
        <v>7</v>
      </c>
      <c r="AP26" s="38">
        <v>8</v>
      </c>
      <c r="AQ26" s="38">
        <v>2.5499999999999998</v>
      </c>
      <c r="AR26" s="38">
        <v>26.5</v>
      </c>
      <c r="AS26" s="38" t="s">
        <v>550</v>
      </c>
      <c r="AT26" s="38" t="s">
        <v>546</v>
      </c>
      <c r="AU26" s="38" t="s">
        <v>545</v>
      </c>
      <c r="AV26" s="38">
        <v>1</v>
      </c>
      <c r="AW26" s="38">
        <v>2</v>
      </c>
      <c r="AX26" s="38" t="s">
        <v>544</v>
      </c>
      <c r="AY26" s="38">
        <v>127</v>
      </c>
      <c r="AZ26" s="38" t="s">
        <v>551</v>
      </c>
      <c r="BA26" s="38">
        <v>0.35</v>
      </c>
      <c r="BB26" s="38" t="s">
        <v>549</v>
      </c>
      <c r="BC26" s="38">
        <v>2.1</v>
      </c>
      <c r="BD26" s="38" t="s">
        <v>551</v>
      </c>
      <c r="BE26" s="38">
        <v>0.19</v>
      </c>
      <c r="BF26" s="38">
        <v>1.53</v>
      </c>
      <c r="BG26" s="38">
        <v>19</v>
      </c>
      <c r="BH26" s="38" t="s">
        <v>544</v>
      </c>
      <c r="BI26" s="38">
        <v>12.5</v>
      </c>
      <c r="BJ26" s="38">
        <v>1</v>
      </c>
      <c r="BK26" s="38">
        <v>12</v>
      </c>
      <c r="BL26" s="38">
        <v>73.8</v>
      </c>
      <c r="BM26" s="47"/>
      <c r="BN26" s="47"/>
      <c r="BO26" s="47"/>
      <c r="BP26" s="47"/>
      <c r="BQ26" s="47"/>
      <c r="BR26" s="47"/>
      <c r="BS26" s="47"/>
      <c r="BT26" s="47"/>
      <c r="BU26" s="47"/>
      <c r="BV26" s="47"/>
      <c r="BW26" s="47"/>
      <c r="BX26" s="47"/>
      <c r="BY26" s="47"/>
      <c r="BZ26" s="47"/>
      <c r="CA26" s="47"/>
      <c r="CB26" s="47"/>
      <c r="CC26" s="47"/>
      <c r="CD26" s="47"/>
      <c r="CE26" s="47"/>
      <c r="CF26" s="47"/>
      <c r="CG26" s="47"/>
      <c r="CH26" s="47"/>
      <c r="CI26" s="47"/>
      <c r="CJ26" s="47"/>
      <c r="CK26" s="47"/>
      <c r="CL26" s="47"/>
      <c r="CM26" s="47"/>
      <c r="CN26" s="47"/>
      <c r="CO26" s="47"/>
      <c r="CP26" s="47"/>
      <c r="CQ26" s="47"/>
      <c r="CR26" s="47"/>
      <c r="CS26" s="47"/>
      <c r="CT26" s="47"/>
      <c r="CU26" s="47"/>
      <c r="CV26" s="47"/>
      <c r="CW26" s="47"/>
      <c r="CX26" s="47"/>
      <c r="CY26" s="47"/>
      <c r="CZ26" s="47"/>
      <c r="DA26" s="47"/>
      <c r="DB26" s="47"/>
      <c r="DC26" s="47"/>
    </row>
    <row r="27" spans="1:107">
      <c r="A27" s="38" t="s">
        <v>572</v>
      </c>
      <c r="B27" s="38" t="s">
        <v>411</v>
      </c>
      <c r="C27" s="39" t="s">
        <v>542</v>
      </c>
      <c r="D27" s="38">
        <v>2.58</v>
      </c>
      <c r="E27" s="38">
        <v>14.3</v>
      </c>
      <c r="F27" s="38">
        <v>1.36</v>
      </c>
      <c r="G27" s="38">
        <v>3</v>
      </c>
      <c r="H27" s="38">
        <v>7.65</v>
      </c>
      <c r="I27" s="38">
        <v>0.02</v>
      </c>
      <c r="J27" s="38">
        <v>0.3</v>
      </c>
      <c r="K27" s="38">
        <v>12.9</v>
      </c>
      <c r="L27" s="38">
        <v>0.12</v>
      </c>
      <c r="M27" s="38" t="s">
        <v>544</v>
      </c>
      <c r="N27" s="38" t="s">
        <v>545</v>
      </c>
      <c r="O27" s="38">
        <v>47</v>
      </c>
      <c r="P27" s="38">
        <v>425</v>
      </c>
      <c r="Q27" s="38" t="s">
        <v>545</v>
      </c>
      <c r="R27" s="38">
        <v>0.1</v>
      </c>
      <c r="S27" s="38" t="s">
        <v>547</v>
      </c>
      <c r="T27" s="38">
        <v>30.4</v>
      </c>
      <c r="U27" s="38">
        <v>5.4</v>
      </c>
      <c r="V27" s="38">
        <v>17</v>
      </c>
      <c r="W27" s="38">
        <v>0.6</v>
      </c>
      <c r="X27" s="38">
        <v>23</v>
      </c>
      <c r="Y27" s="38">
        <v>2.37</v>
      </c>
      <c r="Z27" s="38">
        <v>1.32</v>
      </c>
      <c r="AA27" s="38">
        <v>0.57999999999999996</v>
      </c>
      <c r="AB27" s="38">
        <v>6</v>
      </c>
      <c r="AC27" s="38">
        <v>2.62</v>
      </c>
      <c r="AD27" s="38" t="s">
        <v>544</v>
      </c>
      <c r="AE27" s="38">
        <v>4</v>
      </c>
      <c r="AF27" s="38">
        <v>0.49</v>
      </c>
      <c r="AG27" s="38" t="s">
        <v>547</v>
      </c>
      <c r="AH27" s="38">
        <v>14.5</v>
      </c>
      <c r="AI27" s="38">
        <v>13</v>
      </c>
      <c r="AJ27" s="38">
        <v>0.21</v>
      </c>
      <c r="AK27" s="38">
        <v>1348</v>
      </c>
      <c r="AL27" s="38" t="s">
        <v>554</v>
      </c>
      <c r="AM27" s="38">
        <v>3</v>
      </c>
      <c r="AN27" s="38">
        <v>13.7</v>
      </c>
      <c r="AO27" s="38">
        <v>11</v>
      </c>
      <c r="AP27" s="38">
        <v>12</v>
      </c>
      <c r="AQ27" s="38">
        <v>3.44</v>
      </c>
      <c r="AR27" s="38">
        <v>36.1</v>
      </c>
      <c r="AS27" s="38" t="s">
        <v>550</v>
      </c>
      <c r="AT27" s="38">
        <v>0.2</v>
      </c>
      <c r="AU27" s="38" t="s">
        <v>545</v>
      </c>
      <c r="AV27" s="38">
        <v>1</v>
      </c>
      <c r="AW27" s="38">
        <v>2.7</v>
      </c>
      <c r="AX27" s="38">
        <v>1</v>
      </c>
      <c r="AY27" s="38">
        <v>144</v>
      </c>
      <c r="AZ27" s="38" t="s">
        <v>551</v>
      </c>
      <c r="BA27" s="38">
        <v>0.42</v>
      </c>
      <c r="BB27" s="38" t="s">
        <v>549</v>
      </c>
      <c r="BC27" s="38">
        <v>2.4</v>
      </c>
      <c r="BD27" s="38" t="s">
        <v>551</v>
      </c>
      <c r="BE27" s="38">
        <v>0.2</v>
      </c>
      <c r="BF27" s="38">
        <v>1.51</v>
      </c>
      <c r="BG27" s="38">
        <v>25</v>
      </c>
      <c r="BH27" s="38">
        <v>5</v>
      </c>
      <c r="BI27" s="38">
        <v>14.6</v>
      </c>
      <c r="BJ27" s="38">
        <v>1.3</v>
      </c>
      <c r="BK27" s="38">
        <v>21</v>
      </c>
      <c r="BL27" s="38">
        <v>166</v>
      </c>
      <c r="BM27" s="47"/>
      <c r="BN27" s="47"/>
      <c r="BO27" s="47"/>
      <c r="BP27" s="47"/>
      <c r="BQ27" s="47"/>
      <c r="BR27" s="47"/>
      <c r="BS27" s="47"/>
      <c r="BT27" s="47"/>
      <c r="BU27" s="47"/>
      <c r="BV27" s="47"/>
      <c r="BW27" s="47"/>
      <c r="BX27" s="47"/>
      <c r="BY27" s="47"/>
      <c r="BZ27" s="47"/>
      <c r="CA27" s="47"/>
      <c r="CB27" s="47"/>
      <c r="CC27" s="47"/>
      <c r="CD27" s="47"/>
      <c r="CE27" s="47"/>
      <c r="CF27" s="47"/>
      <c r="CG27" s="47"/>
      <c r="CH27" s="47"/>
      <c r="CI27" s="47"/>
      <c r="CJ27" s="47"/>
      <c r="CK27" s="47"/>
      <c r="CL27" s="47"/>
      <c r="CM27" s="47"/>
      <c r="CN27" s="47"/>
      <c r="CO27" s="47"/>
      <c r="CP27" s="47"/>
      <c r="CQ27" s="47"/>
      <c r="CR27" s="47"/>
      <c r="CS27" s="47"/>
      <c r="CT27" s="47"/>
      <c r="CU27" s="47"/>
      <c r="CV27" s="47"/>
      <c r="CW27" s="47"/>
      <c r="CX27" s="47"/>
      <c r="CY27" s="47"/>
      <c r="CZ27" s="47"/>
      <c r="DA27" s="47"/>
      <c r="DB27" s="47"/>
      <c r="DC27" s="47"/>
    </row>
    <row r="28" spans="1:107">
      <c r="A28" s="38" t="s">
        <v>573</v>
      </c>
      <c r="B28" s="38" t="s">
        <v>414</v>
      </c>
      <c r="C28" s="39" t="s">
        <v>542</v>
      </c>
      <c r="D28" s="38">
        <v>2.82</v>
      </c>
      <c r="E28" s="38">
        <v>14.9</v>
      </c>
      <c r="F28" s="38">
        <v>1.52</v>
      </c>
      <c r="G28" s="38">
        <v>3.3</v>
      </c>
      <c r="H28" s="38">
        <v>7.93</v>
      </c>
      <c r="I28" s="38">
        <v>0.03</v>
      </c>
      <c r="J28" s="38">
        <v>0.19</v>
      </c>
      <c r="K28" s="38">
        <v>11.9</v>
      </c>
      <c r="L28" s="38">
        <v>0.14000000000000001</v>
      </c>
      <c r="M28" s="38" t="s">
        <v>544</v>
      </c>
      <c r="N28" s="38" t="s">
        <v>545</v>
      </c>
      <c r="O28" s="38">
        <v>47</v>
      </c>
      <c r="P28" s="38">
        <v>490</v>
      </c>
      <c r="Q28" s="38" t="s">
        <v>545</v>
      </c>
      <c r="R28" s="38" t="s">
        <v>546</v>
      </c>
      <c r="S28" s="38" t="s">
        <v>547</v>
      </c>
      <c r="T28" s="38">
        <v>38</v>
      </c>
      <c r="U28" s="38">
        <v>4.2</v>
      </c>
      <c r="V28" s="38">
        <v>19</v>
      </c>
      <c r="W28" s="38">
        <v>0.7</v>
      </c>
      <c r="X28" s="38">
        <v>15</v>
      </c>
      <c r="Y28" s="38">
        <v>2.91</v>
      </c>
      <c r="Z28" s="38">
        <v>1.74</v>
      </c>
      <c r="AA28" s="38">
        <v>0.84</v>
      </c>
      <c r="AB28" s="38">
        <v>7</v>
      </c>
      <c r="AC28" s="38">
        <v>3.35</v>
      </c>
      <c r="AD28" s="38" t="s">
        <v>544</v>
      </c>
      <c r="AE28" s="38">
        <v>3</v>
      </c>
      <c r="AF28" s="38">
        <v>0.64</v>
      </c>
      <c r="AG28" s="38" t="s">
        <v>547</v>
      </c>
      <c r="AH28" s="38">
        <v>17</v>
      </c>
      <c r="AI28" s="38">
        <v>15</v>
      </c>
      <c r="AJ28" s="38">
        <v>0.24</v>
      </c>
      <c r="AK28" s="38">
        <v>1645</v>
      </c>
      <c r="AL28" s="38" t="s">
        <v>554</v>
      </c>
      <c r="AM28" s="38">
        <v>4</v>
      </c>
      <c r="AN28" s="38">
        <v>17.3</v>
      </c>
      <c r="AO28" s="38">
        <v>10</v>
      </c>
      <c r="AP28" s="38">
        <v>45</v>
      </c>
      <c r="AQ28" s="38">
        <v>4.29</v>
      </c>
      <c r="AR28" s="38">
        <v>39.200000000000003</v>
      </c>
      <c r="AS28" s="38" t="s">
        <v>550</v>
      </c>
      <c r="AT28" s="38">
        <v>0.1</v>
      </c>
      <c r="AU28" s="38" t="s">
        <v>545</v>
      </c>
      <c r="AV28" s="38">
        <v>1</v>
      </c>
      <c r="AW28" s="38">
        <v>3.5</v>
      </c>
      <c r="AX28" s="38">
        <v>1</v>
      </c>
      <c r="AY28" s="38">
        <v>133</v>
      </c>
      <c r="AZ28" s="38" t="s">
        <v>551</v>
      </c>
      <c r="BA28" s="38">
        <v>0.53</v>
      </c>
      <c r="BB28" s="38" t="s">
        <v>549</v>
      </c>
      <c r="BC28" s="38">
        <v>3.4</v>
      </c>
      <c r="BD28" s="38" t="s">
        <v>551</v>
      </c>
      <c r="BE28" s="38">
        <v>0.28000000000000003</v>
      </c>
      <c r="BF28" s="38">
        <v>1.61</v>
      </c>
      <c r="BG28" s="38">
        <v>30</v>
      </c>
      <c r="BH28" s="38" t="s">
        <v>544</v>
      </c>
      <c r="BI28" s="38">
        <v>18.5</v>
      </c>
      <c r="BJ28" s="38">
        <v>1.6</v>
      </c>
      <c r="BK28" s="38">
        <v>17</v>
      </c>
      <c r="BL28" s="38">
        <v>120</v>
      </c>
      <c r="BM28" s="47"/>
      <c r="BN28" s="47"/>
      <c r="BO28" s="47"/>
      <c r="BP28" s="47"/>
      <c r="BQ28" s="47"/>
      <c r="BR28" s="47"/>
      <c r="BS28" s="47"/>
      <c r="BT28" s="47"/>
      <c r="BU28" s="47"/>
      <c r="BV28" s="47"/>
      <c r="BW28" s="47"/>
      <c r="BX28" s="47"/>
      <c r="BY28" s="47"/>
      <c r="BZ28" s="47"/>
      <c r="CA28" s="47"/>
      <c r="CB28" s="47"/>
      <c r="CC28" s="47"/>
      <c r="CD28" s="47"/>
      <c r="CE28" s="47"/>
      <c r="CF28" s="47"/>
      <c r="CG28" s="47"/>
      <c r="CH28" s="47"/>
      <c r="CI28" s="47"/>
      <c r="CJ28" s="47"/>
      <c r="CK28" s="47"/>
      <c r="CL28" s="47"/>
      <c r="CM28" s="47"/>
      <c r="CN28" s="47"/>
      <c r="CO28" s="47"/>
      <c r="CP28" s="47"/>
      <c r="CQ28" s="47"/>
      <c r="CR28" s="47"/>
      <c r="CS28" s="47"/>
      <c r="CT28" s="47"/>
      <c r="CU28" s="47"/>
      <c r="CV28" s="47"/>
      <c r="CW28" s="47"/>
      <c r="CX28" s="47"/>
      <c r="CY28" s="47"/>
      <c r="CZ28" s="47"/>
      <c r="DA28" s="47"/>
      <c r="DB28" s="47"/>
      <c r="DC28" s="47"/>
    </row>
    <row r="29" spans="1:107">
      <c r="A29" s="38" t="s">
        <v>574</v>
      </c>
      <c r="B29" s="38" t="s">
        <v>416</v>
      </c>
      <c r="C29" s="39" t="s">
        <v>542</v>
      </c>
      <c r="D29" s="38">
        <v>3.4</v>
      </c>
      <c r="E29" s="38">
        <v>10.7</v>
      </c>
      <c r="F29" s="38">
        <v>1.55</v>
      </c>
      <c r="G29" s="38">
        <v>3.9</v>
      </c>
      <c r="H29" s="38">
        <v>4.22</v>
      </c>
      <c r="I29" s="38">
        <v>0.03</v>
      </c>
      <c r="J29" s="38">
        <v>0.19</v>
      </c>
      <c r="K29" s="38">
        <v>22</v>
      </c>
      <c r="L29" s="38">
        <v>0.15</v>
      </c>
      <c r="M29" s="38" t="s">
        <v>544</v>
      </c>
      <c r="N29" s="38" t="s">
        <v>545</v>
      </c>
      <c r="O29" s="38">
        <v>58</v>
      </c>
      <c r="P29" s="38">
        <v>461</v>
      </c>
      <c r="Q29" s="38" t="s">
        <v>545</v>
      </c>
      <c r="R29" s="38" t="s">
        <v>546</v>
      </c>
      <c r="S29" s="38" t="s">
        <v>547</v>
      </c>
      <c r="T29" s="38">
        <v>31.5</v>
      </c>
      <c r="U29" s="38">
        <v>3</v>
      </c>
      <c r="V29" s="38">
        <v>19</v>
      </c>
      <c r="W29" s="38">
        <v>0.9</v>
      </c>
      <c r="X29" s="38" t="s">
        <v>548</v>
      </c>
      <c r="Y29" s="38">
        <v>2.25</v>
      </c>
      <c r="Z29" s="38">
        <v>1.46</v>
      </c>
      <c r="AA29" s="38">
        <v>0.7</v>
      </c>
      <c r="AB29" s="38">
        <v>8</v>
      </c>
      <c r="AC29" s="38">
        <v>2.42</v>
      </c>
      <c r="AD29" s="38" t="s">
        <v>544</v>
      </c>
      <c r="AE29" s="38">
        <v>5</v>
      </c>
      <c r="AF29" s="38">
        <v>0.49</v>
      </c>
      <c r="AG29" s="38" t="s">
        <v>547</v>
      </c>
      <c r="AH29" s="38">
        <v>14.4</v>
      </c>
      <c r="AI29" s="38">
        <v>20</v>
      </c>
      <c r="AJ29" s="38">
        <v>0.23</v>
      </c>
      <c r="AK29" s="38">
        <v>777</v>
      </c>
      <c r="AL29" s="38" t="s">
        <v>554</v>
      </c>
      <c r="AM29" s="38">
        <v>4</v>
      </c>
      <c r="AN29" s="38">
        <v>14.7</v>
      </c>
      <c r="AO29" s="38">
        <v>8</v>
      </c>
      <c r="AP29" s="38">
        <v>7</v>
      </c>
      <c r="AQ29" s="38">
        <v>3.83</v>
      </c>
      <c r="AR29" s="38">
        <v>51.7</v>
      </c>
      <c r="AS29" s="38" t="s">
        <v>550</v>
      </c>
      <c r="AT29" s="38" t="s">
        <v>546</v>
      </c>
      <c r="AU29" s="38" t="s">
        <v>545</v>
      </c>
      <c r="AV29" s="38" t="s">
        <v>544</v>
      </c>
      <c r="AW29" s="38">
        <v>2.8</v>
      </c>
      <c r="AX29" s="38">
        <v>1</v>
      </c>
      <c r="AY29" s="38">
        <v>154</v>
      </c>
      <c r="AZ29" s="38" t="s">
        <v>551</v>
      </c>
      <c r="BA29" s="38">
        <v>0.39</v>
      </c>
      <c r="BB29" s="38" t="s">
        <v>549</v>
      </c>
      <c r="BC29" s="38">
        <v>3</v>
      </c>
      <c r="BD29" s="38" t="s">
        <v>551</v>
      </c>
      <c r="BE29" s="38">
        <v>0.23</v>
      </c>
      <c r="BF29" s="38">
        <v>1.27</v>
      </c>
      <c r="BG29" s="38">
        <v>28</v>
      </c>
      <c r="BH29" s="38">
        <v>2</v>
      </c>
      <c r="BI29" s="38">
        <v>13.4</v>
      </c>
      <c r="BJ29" s="38">
        <v>1.5</v>
      </c>
      <c r="BK29" s="38">
        <v>14</v>
      </c>
      <c r="BL29" s="38">
        <v>172</v>
      </c>
      <c r="BM29" s="47"/>
      <c r="BN29" s="47"/>
      <c r="BO29" s="47"/>
      <c r="BP29" s="47"/>
      <c r="BQ29" s="47"/>
      <c r="BR29" s="47"/>
      <c r="BS29" s="47"/>
      <c r="BT29" s="47"/>
      <c r="BU29" s="47"/>
      <c r="BV29" s="47"/>
      <c r="BW29" s="47"/>
      <c r="BX29" s="47"/>
      <c r="BY29" s="47"/>
      <c r="BZ29" s="47"/>
      <c r="CA29" s="47"/>
      <c r="CB29" s="47"/>
      <c r="CC29" s="47"/>
      <c r="CD29" s="47"/>
      <c r="CE29" s="47"/>
      <c r="CF29" s="47"/>
      <c r="CG29" s="47"/>
      <c r="CH29" s="47"/>
      <c r="CI29" s="47"/>
      <c r="CJ29" s="47"/>
      <c r="CK29" s="47"/>
      <c r="CL29" s="47"/>
      <c r="CM29" s="47"/>
      <c r="CN29" s="47"/>
      <c r="CO29" s="47"/>
      <c r="CP29" s="47"/>
      <c r="CQ29" s="47"/>
      <c r="CR29" s="47"/>
      <c r="CS29" s="47"/>
      <c r="CT29" s="47"/>
      <c r="CU29" s="47"/>
      <c r="CV29" s="47"/>
      <c r="CW29" s="47"/>
      <c r="CX29" s="47"/>
      <c r="CY29" s="47"/>
      <c r="CZ29" s="47"/>
      <c r="DA29" s="47"/>
      <c r="DB29" s="47"/>
      <c r="DC29" s="47"/>
    </row>
    <row r="30" spans="1:107">
      <c r="A30" s="38" t="s">
        <v>575</v>
      </c>
      <c r="B30" s="38" t="s">
        <v>418</v>
      </c>
      <c r="C30" s="39" t="s">
        <v>542</v>
      </c>
      <c r="D30" s="38">
        <v>2.23</v>
      </c>
      <c r="E30" s="38">
        <v>19.2</v>
      </c>
      <c r="F30" s="38">
        <v>1.17</v>
      </c>
      <c r="G30" s="38">
        <v>2.2999999999999998</v>
      </c>
      <c r="H30" s="38">
        <v>6.78</v>
      </c>
      <c r="I30" s="38">
        <v>0.02</v>
      </c>
      <c r="J30" s="38">
        <v>0.21</v>
      </c>
      <c r="K30" s="38">
        <v>8.9</v>
      </c>
      <c r="L30" s="38">
        <v>0.1</v>
      </c>
      <c r="M30" s="38" t="s">
        <v>544</v>
      </c>
      <c r="N30" s="38" t="s">
        <v>545</v>
      </c>
      <c r="O30" s="38">
        <v>44</v>
      </c>
      <c r="P30" s="38">
        <v>329</v>
      </c>
      <c r="Q30" s="38" t="s">
        <v>545</v>
      </c>
      <c r="R30" s="38" t="s">
        <v>546</v>
      </c>
      <c r="S30" s="38" t="s">
        <v>547</v>
      </c>
      <c r="T30" s="38">
        <v>23.9</v>
      </c>
      <c r="U30" s="38">
        <v>3</v>
      </c>
      <c r="V30" s="38">
        <v>14</v>
      </c>
      <c r="W30" s="38">
        <v>0.9</v>
      </c>
      <c r="X30" s="38" t="s">
        <v>548</v>
      </c>
      <c r="Y30" s="38">
        <v>2.08</v>
      </c>
      <c r="Z30" s="38">
        <v>1.1599999999999999</v>
      </c>
      <c r="AA30" s="38">
        <v>0.46</v>
      </c>
      <c r="AB30" s="38">
        <v>6</v>
      </c>
      <c r="AC30" s="38">
        <v>2.02</v>
      </c>
      <c r="AD30" s="38" t="s">
        <v>544</v>
      </c>
      <c r="AE30" s="38">
        <v>2</v>
      </c>
      <c r="AF30" s="38">
        <v>0.42</v>
      </c>
      <c r="AG30" s="38" t="s">
        <v>547</v>
      </c>
      <c r="AH30" s="38">
        <v>11</v>
      </c>
      <c r="AI30" s="38">
        <v>17</v>
      </c>
      <c r="AJ30" s="38">
        <v>0.16</v>
      </c>
      <c r="AK30" s="38">
        <v>990</v>
      </c>
      <c r="AL30" s="38" t="s">
        <v>554</v>
      </c>
      <c r="AM30" s="38">
        <v>3</v>
      </c>
      <c r="AN30" s="38">
        <v>11.2</v>
      </c>
      <c r="AO30" s="38">
        <v>5</v>
      </c>
      <c r="AP30" s="38">
        <v>15</v>
      </c>
      <c r="AQ30" s="38">
        <v>2.77</v>
      </c>
      <c r="AR30" s="38">
        <v>33.799999999999997</v>
      </c>
      <c r="AS30" s="38" t="s">
        <v>550</v>
      </c>
      <c r="AT30" s="38">
        <v>0.1</v>
      </c>
      <c r="AU30" s="38" t="s">
        <v>545</v>
      </c>
      <c r="AV30" s="38" t="s">
        <v>544</v>
      </c>
      <c r="AW30" s="38">
        <v>2.2000000000000002</v>
      </c>
      <c r="AX30" s="38">
        <v>1</v>
      </c>
      <c r="AY30" s="38">
        <v>179</v>
      </c>
      <c r="AZ30" s="38" t="s">
        <v>551</v>
      </c>
      <c r="BA30" s="38">
        <v>0.32</v>
      </c>
      <c r="BB30" s="38" t="s">
        <v>549</v>
      </c>
      <c r="BC30" s="38">
        <v>2.5</v>
      </c>
      <c r="BD30" s="38" t="s">
        <v>551</v>
      </c>
      <c r="BE30" s="38">
        <v>0.17</v>
      </c>
      <c r="BF30" s="38">
        <v>1.27</v>
      </c>
      <c r="BG30" s="38">
        <v>21</v>
      </c>
      <c r="BH30" s="38">
        <v>7</v>
      </c>
      <c r="BI30" s="38">
        <v>11.3</v>
      </c>
      <c r="BJ30" s="38">
        <v>1.1000000000000001</v>
      </c>
      <c r="BK30" s="38">
        <v>12</v>
      </c>
      <c r="BL30" s="38">
        <v>91.3</v>
      </c>
      <c r="BM30" s="47"/>
      <c r="BN30" s="47"/>
      <c r="BO30" s="47"/>
      <c r="BP30" s="47"/>
      <c r="BQ30" s="47"/>
      <c r="BR30" s="47"/>
      <c r="BS30" s="47"/>
      <c r="BT30" s="47"/>
      <c r="BU30" s="47"/>
      <c r="BV30" s="47"/>
      <c r="BW30" s="47"/>
      <c r="BX30" s="47"/>
      <c r="BY30" s="47"/>
      <c r="BZ30" s="47"/>
      <c r="CA30" s="47"/>
      <c r="CB30" s="47"/>
      <c r="CC30" s="47"/>
      <c r="CD30" s="47"/>
      <c r="CE30" s="47"/>
      <c r="CF30" s="47"/>
      <c r="CG30" s="47"/>
      <c r="CH30" s="47"/>
      <c r="CI30" s="47"/>
      <c r="CJ30" s="47"/>
      <c r="CK30" s="47"/>
      <c r="CL30" s="47"/>
      <c r="CM30" s="47"/>
      <c r="CN30" s="47"/>
      <c r="CO30" s="47"/>
      <c r="CP30" s="47"/>
      <c r="CQ30" s="47"/>
      <c r="CR30" s="47"/>
      <c r="CS30" s="47"/>
      <c r="CT30" s="47"/>
      <c r="CU30" s="47"/>
      <c r="CV30" s="47"/>
      <c r="CW30" s="47"/>
      <c r="CX30" s="47"/>
      <c r="CY30" s="47"/>
      <c r="CZ30" s="47"/>
      <c r="DA30" s="47"/>
      <c r="DB30" s="47"/>
      <c r="DC30" s="47"/>
    </row>
    <row r="31" spans="1:107">
      <c r="A31" s="38" t="s">
        <v>576</v>
      </c>
      <c r="B31" s="38" t="s">
        <v>420</v>
      </c>
      <c r="C31" s="39" t="s">
        <v>542</v>
      </c>
      <c r="D31" s="38">
        <v>4.54</v>
      </c>
      <c r="E31" s="38">
        <v>9.4</v>
      </c>
      <c r="F31" s="38">
        <v>2.29</v>
      </c>
      <c r="G31" s="38">
        <v>5.0999999999999996</v>
      </c>
      <c r="H31" s="38">
        <v>5.26</v>
      </c>
      <c r="I31" s="38">
        <v>0.04</v>
      </c>
      <c r="J31" s="38">
        <v>0.5</v>
      </c>
      <c r="K31" s="38">
        <v>20.399999999999999</v>
      </c>
      <c r="L31" s="38">
        <v>0.23</v>
      </c>
      <c r="M31" s="38" t="s">
        <v>544</v>
      </c>
      <c r="N31" s="38" t="s">
        <v>545</v>
      </c>
      <c r="O31" s="38">
        <v>57</v>
      </c>
      <c r="P31" s="38">
        <v>664</v>
      </c>
      <c r="Q31" s="38" t="s">
        <v>545</v>
      </c>
      <c r="R31" s="38" t="s">
        <v>546</v>
      </c>
      <c r="S31" s="38" t="s">
        <v>547</v>
      </c>
      <c r="T31" s="38">
        <v>48.9</v>
      </c>
      <c r="U31" s="38">
        <v>7.3</v>
      </c>
      <c r="V31" s="38">
        <v>23</v>
      </c>
      <c r="W31" s="38">
        <v>1.2</v>
      </c>
      <c r="X31" s="38">
        <v>12</v>
      </c>
      <c r="Y31" s="38">
        <v>3.61</v>
      </c>
      <c r="Z31" s="38">
        <v>2.0699999999999998</v>
      </c>
      <c r="AA31" s="38">
        <v>0.98</v>
      </c>
      <c r="AB31" s="38">
        <v>11</v>
      </c>
      <c r="AC31" s="38">
        <v>3.95</v>
      </c>
      <c r="AD31" s="38">
        <v>1</v>
      </c>
      <c r="AE31" s="38">
        <v>7</v>
      </c>
      <c r="AF31" s="38">
        <v>0.77</v>
      </c>
      <c r="AG31" s="38" t="s">
        <v>547</v>
      </c>
      <c r="AH31" s="38">
        <v>21.7</v>
      </c>
      <c r="AI31" s="38">
        <v>33</v>
      </c>
      <c r="AJ31" s="38">
        <v>0.36</v>
      </c>
      <c r="AK31" s="38">
        <v>1299</v>
      </c>
      <c r="AL31" s="38" t="s">
        <v>554</v>
      </c>
      <c r="AM31" s="38">
        <v>7</v>
      </c>
      <c r="AN31" s="38">
        <v>23.1</v>
      </c>
      <c r="AO31" s="38">
        <v>12</v>
      </c>
      <c r="AP31" s="38">
        <v>7</v>
      </c>
      <c r="AQ31" s="38">
        <v>5.75</v>
      </c>
      <c r="AR31" s="38">
        <v>64.8</v>
      </c>
      <c r="AS31" s="38" t="s">
        <v>550</v>
      </c>
      <c r="AT31" s="38">
        <v>0.1</v>
      </c>
      <c r="AU31" s="38">
        <v>6</v>
      </c>
      <c r="AV31" s="38">
        <v>1</v>
      </c>
      <c r="AW31" s="38">
        <v>4.4000000000000004</v>
      </c>
      <c r="AX31" s="38">
        <v>2</v>
      </c>
      <c r="AY31" s="38">
        <v>194</v>
      </c>
      <c r="AZ31" s="38" t="s">
        <v>551</v>
      </c>
      <c r="BA31" s="38">
        <v>0.61</v>
      </c>
      <c r="BB31" s="38" t="s">
        <v>549</v>
      </c>
      <c r="BC31" s="38">
        <v>4.4000000000000004</v>
      </c>
      <c r="BD31" s="38" t="s">
        <v>551</v>
      </c>
      <c r="BE31" s="38">
        <v>0.34</v>
      </c>
      <c r="BF31" s="38">
        <v>1.6</v>
      </c>
      <c r="BG31" s="38">
        <v>40</v>
      </c>
      <c r="BH31" s="38" t="s">
        <v>544</v>
      </c>
      <c r="BI31" s="38">
        <v>20.399999999999999</v>
      </c>
      <c r="BJ31" s="38">
        <v>2</v>
      </c>
      <c r="BK31" s="38">
        <v>30</v>
      </c>
      <c r="BL31" s="38">
        <v>244</v>
      </c>
      <c r="BM31" s="47"/>
      <c r="BN31" s="47"/>
      <c r="BO31" s="47"/>
      <c r="BP31" s="47"/>
      <c r="BQ31" s="47"/>
      <c r="BR31" s="47"/>
      <c r="BS31" s="47"/>
      <c r="BT31" s="47"/>
      <c r="BU31" s="47"/>
      <c r="BV31" s="47"/>
      <c r="BW31" s="47"/>
      <c r="BX31" s="47"/>
      <c r="BY31" s="47"/>
      <c r="BZ31" s="47"/>
      <c r="CA31" s="47"/>
      <c r="CB31" s="47"/>
      <c r="CC31" s="47"/>
      <c r="CD31" s="47"/>
      <c r="CE31" s="47"/>
      <c r="CF31" s="47"/>
      <c r="CG31" s="47"/>
      <c r="CH31" s="47"/>
      <c r="CI31" s="47"/>
      <c r="CJ31" s="47"/>
      <c r="CK31" s="47"/>
      <c r="CL31" s="47"/>
      <c r="CM31" s="47"/>
      <c r="CN31" s="47"/>
      <c r="CO31" s="47"/>
      <c r="CP31" s="47"/>
      <c r="CQ31" s="47"/>
      <c r="CR31" s="47"/>
      <c r="CS31" s="47"/>
      <c r="CT31" s="47"/>
      <c r="CU31" s="47"/>
      <c r="CV31" s="47"/>
      <c r="CW31" s="47"/>
      <c r="CX31" s="47"/>
      <c r="CY31" s="47"/>
      <c r="CZ31" s="47"/>
      <c r="DA31" s="47"/>
      <c r="DB31" s="47"/>
      <c r="DC31" s="47"/>
    </row>
    <row r="32" spans="1:107">
      <c r="A32" s="38" t="s">
        <v>577</v>
      </c>
      <c r="B32" s="38" t="s">
        <v>422</v>
      </c>
      <c r="C32" s="38"/>
      <c r="D32" s="38">
        <v>5.28</v>
      </c>
      <c r="E32" s="38">
        <v>9</v>
      </c>
      <c r="F32" s="38">
        <v>2.08</v>
      </c>
      <c r="G32" s="38">
        <v>6.2</v>
      </c>
      <c r="H32" s="38">
        <v>4.71</v>
      </c>
      <c r="I32" s="38">
        <v>0.06</v>
      </c>
      <c r="J32" s="38">
        <v>0.16</v>
      </c>
      <c r="K32" s="38">
        <v>19.899999999999999</v>
      </c>
      <c r="L32" s="38">
        <v>0.25</v>
      </c>
      <c r="M32" s="38" t="s">
        <v>544</v>
      </c>
      <c r="N32" s="38" t="s">
        <v>545</v>
      </c>
      <c r="O32" s="38">
        <v>52</v>
      </c>
      <c r="P32" s="38">
        <v>636</v>
      </c>
      <c r="Q32" s="38" t="s">
        <v>545</v>
      </c>
      <c r="R32" s="38" t="s">
        <v>546</v>
      </c>
      <c r="S32" s="38" t="s">
        <v>547</v>
      </c>
      <c r="T32" s="38">
        <v>49.6</v>
      </c>
      <c r="U32" s="38">
        <v>5.5</v>
      </c>
      <c r="V32" s="38">
        <v>29</v>
      </c>
      <c r="W32" s="38">
        <v>0.9</v>
      </c>
      <c r="X32" s="38">
        <v>16</v>
      </c>
      <c r="Y32" s="38">
        <v>4.04</v>
      </c>
      <c r="Z32" s="38">
        <v>2.39</v>
      </c>
      <c r="AA32" s="38">
        <v>1.08</v>
      </c>
      <c r="AB32" s="38">
        <v>12</v>
      </c>
      <c r="AC32" s="38">
        <v>4.3099999999999996</v>
      </c>
      <c r="AD32" s="38" t="s">
        <v>544</v>
      </c>
      <c r="AE32" s="38">
        <v>6</v>
      </c>
      <c r="AF32" s="38">
        <v>0.86</v>
      </c>
      <c r="AG32" s="38" t="s">
        <v>547</v>
      </c>
      <c r="AH32" s="38">
        <v>21.9</v>
      </c>
      <c r="AI32" s="38">
        <v>23</v>
      </c>
      <c r="AJ32" s="38">
        <v>0.37</v>
      </c>
      <c r="AK32" s="38">
        <v>1091</v>
      </c>
      <c r="AL32" s="38" t="s">
        <v>554</v>
      </c>
      <c r="AM32" s="38">
        <v>7</v>
      </c>
      <c r="AN32" s="38">
        <v>24.3</v>
      </c>
      <c r="AO32" s="38">
        <v>12</v>
      </c>
      <c r="AP32" s="38">
        <v>7</v>
      </c>
      <c r="AQ32" s="38">
        <v>5.96</v>
      </c>
      <c r="AR32" s="38">
        <v>72.3</v>
      </c>
      <c r="AS32" s="38" t="s">
        <v>550</v>
      </c>
      <c r="AT32" s="38" t="s">
        <v>546</v>
      </c>
      <c r="AU32" s="38">
        <v>7</v>
      </c>
      <c r="AV32" s="38">
        <v>1</v>
      </c>
      <c r="AW32" s="38">
        <v>4.5999999999999996</v>
      </c>
      <c r="AX32" s="38">
        <v>1</v>
      </c>
      <c r="AY32" s="38">
        <v>134</v>
      </c>
      <c r="AZ32" s="38" t="s">
        <v>551</v>
      </c>
      <c r="BA32" s="38">
        <v>0.67</v>
      </c>
      <c r="BB32" s="38" t="s">
        <v>549</v>
      </c>
      <c r="BC32" s="38">
        <v>4.8</v>
      </c>
      <c r="BD32" s="38" t="s">
        <v>551</v>
      </c>
      <c r="BE32" s="38">
        <v>0.39</v>
      </c>
      <c r="BF32" s="38">
        <v>1.61</v>
      </c>
      <c r="BG32" s="38">
        <v>41</v>
      </c>
      <c r="BH32" s="38">
        <v>5</v>
      </c>
      <c r="BI32" s="38">
        <v>23.1</v>
      </c>
      <c r="BJ32" s="38">
        <v>2.4</v>
      </c>
      <c r="BK32" s="38">
        <v>37</v>
      </c>
      <c r="BL32" s="38">
        <v>212</v>
      </c>
      <c r="BM32" s="47"/>
      <c r="BN32" s="47"/>
      <c r="BO32" s="47"/>
      <c r="BP32" s="47"/>
      <c r="BQ32" s="47"/>
      <c r="BR32" s="47"/>
      <c r="BS32" s="47"/>
      <c r="BT32" s="47"/>
      <c r="BU32" s="47"/>
      <c r="BV32" s="47"/>
      <c r="BW32" s="47"/>
      <c r="BX32" s="47"/>
      <c r="BY32" s="47"/>
      <c r="BZ32" s="47"/>
      <c r="CA32" s="47"/>
      <c r="CB32" s="47"/>
      <c r="CC32" s="47"/>
      <c r="CD32" s="47"/>
      <c r="CE32" s="47"/>
      <c r="CF32" s="47"/>
      <c r="CG32" s="47"/>
      <c r="CH32" s="47"/>
      <c r="CI32" s="47"/>
      <c r="CJ32" s="47"/>
      <c r="CK32" s="47"/>
      <c r="CL32" s="47"/>
      <c r="CM32" s="47"/>
      <c r="CN32" s="47"/>
      <c r="CO32" s="47"/>
      <c r="CP32" s="47"/>
      <c r="CQ32" s="47"/>
      <c r="CR32" s="47"/>
      <c r="CS32" s="47"/>
      <c r="CT32" s="47"/>
      <c r="CU32" s="47"/>
      <c r="CV32" s="47"/>
      <c r="CW32" s="47"/>
      <c r="CX32" s="47"/>
      <c r="CY32" s="47"/>
      <c r="CZ32" s="47"/>
      <c r="DA32" s="47"/>
      <c r="DB32" s="47"/>
      <c r="DC32" s="47"/>
    </row>
    <row r="33" spans="1:107">
      <c r="A33" s="38" t="s">
        <v>578</v>
      </c>
      <c r="B33" s="39" t="s">
        <v>424</v>
      </c>
      <c r="C33" s="39" t="s">
        <v>542</v>
      </c>
      <c r="D33" s="38">
        <v>4.66</v>
      </c>
      <c r="E33" s="38">
        <v>9.1999999999999993</v>
      </c>
      <c r="F33" s="38">
        <v>2.06</v>
      </c>
      <c r="G33" s="38">
        <v>5.4</v>
      </c>
      <c r="H33" s="38">
        <v>5.53</v>
      </c>
      <c r="I33" s="38">
        <v>0.05</v>
      </c>
      <c r="J33" s="38">
        <v>0.14000000000000001</v>
      </c>
      <c r="K33" s="38">
        <v>19.7</v>
      </c>
      <c r="L33" s="38">
        <v>0.21</v>
      </c>
      <c r="M33" s="38" t="s">
        <v>544</v>
      </c>
      <c r="N33" s="38" t="s">
        <v>545</v>
      </c>
      <c r="O33" s="38">
        <v>60</v>
      </c>
      <c r="P33" s="38">
        <v>544</v>
      </c>
      <c r="Q33" s="38" t="s">
        <v>545</v>
      </c>
      <c r="R33" s="38" t="s">
        <v>546</v>
      </c>
      <c r="S33" s="38" t="s">
        <v>547</v>
      </c>
      <c r="T33" s="38">
        <v>44.8</v>
      </c>
      <c r="U33" s="38">
        <v>4.9000000000000004</v>
      </c>
      <c r="V33" s="38">
        <v>27</v>
      </c>
      <c r="W33" s="38">
        <v>1</v>
      </c>
      <c r="X33" s="38" t="s">
        <v>548</v>
      </c>
      <c r="Y33" s="38">
        <v>3.55</v>
      </c>
      <c r="Z33" s="38">
        <v>2.11</v>
      </c>
      <c r="AA33" s="38">
        <v>0.96</v>
      </c>
      <c r="AB33" s="38">
        <v>11</v>
      </c>
      <c r="AC33" s="38">
        <v>4.03</v>
      </c>
      <c r="AD33" s="38" t="s">
        <v>544</v>
      </c>
      <c r="AE33" s="38">
        <v>5</v>
      </c>
      <c r="AF33" s="38">
        <v>0.79</v>
      </c>
      <c r="AG33" s="38" t="s">
        <v>547</v>
      </c>
      <c r="AH33" s="38">
        <v>19.600000000000001</v>
      </c>
      <c r="AI33" s="38">
        <v>20</v>
      </c>
      <c r="AJ33" s="38">
        <v>0.31</v>
      </c>
      <c r="AK33" s="38">
        <v>1363</v>
      </c>
      <c r="AL33" s="38" t="s">
        <v>554</v>
      </c>
      <c r="AM33" s="38">
        <v>6</v>
      </c>
      <c r="AN33" s="38">
        <v>21.1</v>
      </c>
      <c r="AO33" s="38">
        <v>9</v>
      </c>
      <c r="AP33" s="38">
        <v>6</v>
      </c>
      <c r="AQ33" s="38">
        <v>5.25</v>
      </c>
      <c r="AR33" s="38">
        <v>68</v>
      </c>
      <c r="AS33" s="38" t="s">
        <v>550</v>
      </c>
      <c r="AT33" s="38">
        <v>0.1</v>
      </c>
      <c r="AU33" s="38">
        <v>6</v>
      </c>
      <c r="AV33" s="38">
        <v>1</v>
      </c>
      <c r="AW33" s="38">
        <v>4.3</v>
      </c>
      <c r="AX33" s="38">
        <v>2</v>
      </c>
      <c r="AY33" s="38">
        <v>152</v>
      </c>
      <c r="AZ33" s="38" t="s">
        <v>551</v>
      </c>
      <c r="BA33" s="38">
        <v>0.63</v>
      </c>
      <c r="BB33" s="38" t="s">
        <v>549</v>
      </c>
      <c r="BC33" s="38">
        <v>3.9</v>
      </c>
      <c r="BD33" s="38" t="s">
        <v>551</v>
      </c>
      <c r="BE33" s="38">
        <v>0.34</v>
      </c>
      <c r="BF33" s="38">
        <v>1.37</v>
      </c>
      <c r="BG33" s="38">
        <v>36</v>
      </c>
      <c r="BH33" s="38">
        <v>7</v>
      </c>
      <c r="BI33" s="38">
        <v>20.100000000000001</v>
      </c>
      <c r="BJ33" s="38">
        <v>2</v>
      </c>
      <c r="BK33" s="38">
        <v>13</v>
      </c>
      <c r="BL33" s="38">
        <v>167</v>
      </c>
      <c r="BM33" s="47"/>
      <c r="BN33" s="47"/>
      <c r="BO33" s="47"/>
      <c r="BP33" s="47"/>
      <c r="BQ33" s="47"/>
      <c r="BR33" s="47"/>
      <c r="BS33" s="47"/>
      <c r="BT33" s="47"/>
      <c r="BU33" s="47"/>
      <c r="BV33" s="47"/>
      <c r="BW33" s="47"/>
      <c r="BX33" s="47"/>
      <c r="BY33" s="47"/>
      <c r="BZ33" s="47"/>
      <c r="CA33" s="47"/>
      <c r="CB33" s="47"/>
      <c r="CC33" s="47"/>
      <c r="CD33" s="47"/>
      <c r="CE33" s="47"/>
      <c r="CF33" s="47"/>
      <c r="CG33" s="47"/>
      <c r="CH33" s="47"/>
      <c r="CI33" s="47"/>
      <c r="CJ33" s="47"/>
      <c r="CK33" s="47"/>
      <c r="CL33" s="47"/>
      <c r="CM33" s="47"/>
      <c r="CN33" s="47"/>
      <c r="CO33" s="47"/>
      <c r="CP33" s="47"/>
      <c r="CQ33" s="47"/>
      <c r="CR33" s="47"/>
      <c r="CS33" s="47"/>
      <c r="CT33" s="47"/>
      <c r="CU33" s="47"/>
      <c r="CV33" s="47"/>
      <c r="CW33" s="47"/>
      <c r="CX33" s="47"/>
      <c r="CY33" s="47"/>
      <c r="CZ33" s="47"/>
      <c r="DA33" s="47"/>
      <c r="DB33" s="47"/>
      <c r="DC33" s="47"/>
    </row>
    <row r="34" spans="1:107">
      <c r="A34" s="38" t="s">
        <v>579</v>
      </c>
      <c r="B34" s="39" t="s">
        <v>426</v>
      </c>
      <c r="C34" s="39" t="s">
        <v>542</v>
      </c>
      <c r="D34" s="38">
        <v>2.19</v>
      </c>
      <c r="E34" s="38">
        <v>12.5</v>
      </c>
      <c r="F34" s="38">
        <v>1.55</v>
      </c>
      <c r="G34" s="38">
        <v>2.5</v>
      </c>
      <c r="H34" s="38">
        <v>7.36</v>
      </c>
      <c r="I34" s="38">
        <v>0.02</v>
      </c>
      <c r="J34" s="38">
        <v>7.0000000000000007E-2</v>
      </c>
      <c r="K34" s="38">
        <v>17.3</v>
      </c>
      <c r="L34" s="38">
        <v>0.11</v>
      </c>
      <c r="M34" s="38" t="s">
        <v>544</v>
      </c>
      <c r="N34" s="38" t="s">
        <v>545</v>
      </c>
      <c r="O34" s="38">
        <v>35</v>
      </c>
      <c r="P34" s="38">
        <v>219</v>
      </c>
      <c r="Q34" s="38" t="s">
        <v>545</v>
      </c>
      <c r="R34" s="38">
        <v>0.1</v>
      </c>
      <c r="S34" s="38" t="s">
        <v>547</v>
      </c>
      <c r="T34" s="38">
        <v>26.9</v>
      </c>
      <c r="U34" s="38">
        <v>2.4</v>
      </c>
      <c r="V34" s="38">
        <v>15</v>
      </c>
      <c r="W34" s="38">
        <v>0.5</v>
      </c>
      <c r="X34" s="38">
        <v>22</v>
      </c>
      <c r="Y34" s="38">
        <v>2.48</v>
      </c>
      <c r="Z34" s="38">
        <v>1.57</v>
      </c>
      <c r="AA34" s="38">
        <v>0.56000000000000005</v>
      </c>
      <c r="AB34" s="38">
        <v>5</v>
      </c>
      <c r="AC34" s="38">
        <v>2.5</v>
      </c>
      <c r="AD34" s="38" t="s">
        <v>544</v>
      </c>
      <c r="AE34" s="38">
        <v>2</v>
      </c>
      <c r="AF34" s="38">
        <v>0.5</v>
      </c>
      <c r="AG34" s="38" t="s">
        <v>547</v>
      </c>
      <c r="AH34" s="38">
        <v>11.7</v>
      </c>
      <c r="AI34" s="38">
        <v>11</v>
      </c>
      <c r="AJ34" s="38">
        <v>0.22</v>
      </c>
      <c r="AK34" s="38">
        <v>1753</v>
      </c>
      <c r="AL34" s="38" t="s">
        <v>554</v>
      </c>
      <c r="AM34" s="38">
        <v>3</v>
      </c>
      <c r="AN34" s="38">
        <v>12.6</v>
      </c>
      <c r="AO34" s="38">
        <v>7</v>
      </c>
      <c r="AP34" s="38" t="s">
        <v>545</v>
      </c>
      <c r="AQ34" s="38">
        <v>3.04</v>
      </c>
      <c r="AR34" s="38">
        <v>30.1</v>
      </c>
      <c r="AS34" s="38" t="s">
        <v>550</v>
      </c>
      <c r="AT34" s="38" t="s">
        <v>546</v>
      </c>
      <c r="AU34" s="38" t="s">
        <v>545</v>
      </c>
      <c r="AV34" s="38">
        <v>1</v>
      </c>
      <c r="AW34" s="38">
        <v>2.5</v>
      </c>
      <c r="AX34" s="38" t="s">
        <v>544</v>
      </c>
      <c r="AY34" s="38">
        <v>67</v>
      </c>
      <c r="AZ34" s="38" t="s">
        <v>551</v>
      </c>
      <c r="BA34" s="38">
        <v>0.39</v>
      </c>
      <c r="BB34" s="38" t="s">
        <v>549</v>
      </c>
      <c r="BC34" s="38">
        <v>2.6</v>
      </c>
      <c r="BD34" s="38" t="s">
        <v>551</v>
      </c>
      <c r="BE34" s="38">
        <v>0.22</v>
      </c>
      <c r="BF34" s="38">
        <v>0.91</v>
      </c>
      <c r="BG34" s="38">
        <v>21</v>
      </c>
      <c r="BH34" s="38">
        <v>1</v>
      </c>
      <c r="BI34" s="38">
        <v>14</v>
      </c>
      <c r="BJ34" s="38">
        <v>1.4</v>
      </c>
      <c r="BK34" s="38">
        <v>15</v>
      </c>
      <c r="BL34" s="38">
        <v>80.8</v>
      </c>
      <c r="BM34" s="47"/>
      <c r="BN34" s="47"/>
      <c r="BO34" s="47"/>
      <c r="BP34" s="47"/>
      <c r="BQ34" s="47"/>
      <c r="BR34" s="47"/>
      <c r="BS34" s="47"/>
      <c r="BT34" s="47"/>
      <c r="BU34" s="47"/>
      <c r="BV34" s="47"/>
      <c r="BW34" s="47"/>
      <c r="BX34" s="47"/>
      <c r="BY34" s="47"/>
      <c r="BZ34" s="47"/>
      <c r="CA34" s="47"/>
      <c r="CB34" s="47"/>
      <c r="CC34" s="47"/>
      <c r="CD34" s="47"/>
      <c r="CE34" s="47"/>
      <c r="CF34" s="47"/>
      <c r="CG34" s="47"/>
      <c r="CH34" s="47"/>
      <c r="CI34" s="47"/>
      <c r="CJ34" s="47"/>
      <c r="CK34" s="47"/>
      <c r="CL34" s="47"/>
      <c r="CM34" s="47"/>
      <c r="CN34" s="47"/>
      <c r="CO34" s="47"/>
      <c r="CP34" s="47"/>
      <c r="CQ34" s="47"/>
      <c r="CR34" s="47"/>
      <c r="CS34" s="47"/>
      <c r="CT34" s="47"/>
      <c r="CU34" s="47"/>
      <c r="CV34" s="47"/>
      <c r="CW34" s="47"/>
      <c r="CX34" s="47"/>
      <c r="CY34" s="47"/>
      <c r="CZ34" s="47"/>
      <c r="DA34" s="47"/>
      <c r="DB34" s="47"/>
      <c r="DC34" s="47"/>
    </row>
    <row r="35" spans="1:107">
      <c r="A35" s="38" t="s">
        <v>580</v>
      </c>
      <c r="B35" s="39" t="s">
        <v>428</v>
      </c>
      <c r="C35" s="39" t="s">
        <v>432</v>
      </c>
      <c r="D35" s="38">
        <v>2.41</v>
      </c>
      <c r="E35" s="38">
        <v>11.6</v>
      </c>
      <c r="F35" s="38">
        <v>2.1800000000000002</v>
      </c>
      <c r="G35" s="38">
        <v>2.6</v>
      </c>
      <c r="H35" s="38">
        <v>6.53</v>
      </c>
      <c r="I35" s="38">
        <v>0.02</v>
      </c>
      <c r="J35" s="38">
        <v>0.14000000000000001</v>
      </c>
      <c r="K35" s="38">
        <v>19.100000000000001</v>
      </c>
      <c r="L35" s="38">
        <v>0.11</v>
      </c>
      <c r="M35" s="38" t="s">
        <v>544</v>
      </c>
      <c r="N35" s="38" t="s">
        <v>545</v>
      </c>
      <c r="O35" s="38">
        <v>46</v>
      </c>
      <c r="P35" s="38">
        <v>779</v>
      </c>
      <c r="Q35" s="38" t="s">
        <v>545</v>
      </c>
      <c r="R35" s="38" t="s">
        <v>546</v>
      </c>
      <c r="S35" s="38" t="s">
        <v>547</v>
      </c>
      <c r="T35" s="38">
        <v>27.6</v>
      </c>
      <c r="U35" s="38">
        <v>3.7</v>
      </c>
      <c r="V35" s="38">
        <v>68</v>
      </c>
      <c r="W35" s="38">
        <v>0.7</v>
      </c>
      <c r="X35" s="38">
        <v>16</v>
      </c>
      <c r="Y35" s="38">
        <v>2.16</v>
      </c>
      <c r="Z35" s="38">
        <v>1.32</v>
      </c>
      <c r="AA35" s="38">
        <v>0.56999999999999995</v>
      </c>
      <c r="AB35" s="38">
        <v>6</v>
      </c>
      <c r="AC35" s="38">
        <v>2.31</v>
      </c>
      <c r="AD35" s="38" t="s">
        <v>544</v>
      </c>
      <c r="AE35" s="38">
        <v>3</v>
      </c>
      <c r="AF35" s="38">
        <v>0.46</v>
      </c>
      <c r="AG35" s="38" t="s">
        <v>547</v>
      </c>
      <c r="AH35" s="38">
        <v>12.1</v>
      </c>
      <c r="AI35" s="38">
        <v>14</v>
      </c>
      <c r="AJ35" s="38">
        <v>0.21</v>
      </c>
      <c r="AK35" s="38">
        <v>1293</v>
      </c>
      <c r="AL35" s="38">
        <v>12</v>
      </c>
      <c r="AM35" s="38">
        <v>3</v>
      </c>
      <c r="AN35" s="38">
        <v>12.6</v>
      </c>
      <c r="AO35" s="38">
        <v>15</v>
      </c>
      <c r="AP35" s="38">
        <v>49</v>
      </c>
      <c r="AQ35" s="38">
        <v>3.19</v>
      </c>
      <c r="AR35" s="38">
        <v>33.799999999999997</v>
      </c>
      <c r="AS35" s="38" t="s">
        <v>550</v>
      </c>
      <c r="AT35" s="38">
        <v>0.1</v>
      </c>
      <c r="AU35" s="38" t="s">
        <v>545</v>
      </c>
      <c r="AV35" s="38" t="s">
        <v>544</v>
      </c>
      <c r="AW35" s="38">
        <v>2.4</v>
      </c>
      <c r="AX35" s="38">
        <v>1</v>
      </c>
      <c r="AY35" s="38">
        <v>93</v>
      </c>
      <c r="AZ35" s="38" t="s">
        <v>551</v>
      </c>
      <c r="BA35" s="38">
        <v>0.36</v>
      </c>
      <c r="BB35" s="38" t="s">
        <v>549</v>
      </c>
      <c r="BC35" s="38">
        <v>2.4</v>
      </c>
      <c r="BD35" s="38" t="s">
        <v>551</v>
      </c>
      <c r="BE35" s="38">
        <v>0.21</v>
      </c>
      <c r="BF35" s="38">
        <v>1.05</v>
      </c>
      <c r="BG35" s="38">
        <v>21</v>
      </c>
      <c r="BH35" s="38">
        <v>3</v>
      </c>
      <c r="BI35" s="38">
        <v>12.5</v>
      </c>
      <c r="BJ35" s="38">
        <v>1.4</v>
      </c>
      <c r="BK35" s="38">
        <v>18</v>
      </c>
      <c r="BL35" s="38">
        <v>105</v>
      </c>
      <c r="BM35" s="47"/>
      <c r="BN35" s="47"/>
      <c r="BO35" s="47"/>
      <c r="BP35" s="47"/>
      <c r="BQ35" s="47"/>
      <c r="BR35" s="47"/>
      <c r="BS35" s="47"/>
      <c r="BT35" s="47"/>
      <c r="BU35" s="47"/>
      <c r="BV35" s="47"/>
      <c r="BW35" s="47"/>
      <c r="BX35" s="47"/>
      <c r="BY35" s="47"/>
      <c r="BZ35" s="47"/>
      <c r="CA35" s="47"/>
      <c r="CB35" s="47"/>
      <c r="CC35" s="47"/>
      <c r="CD35" s="47"/>
      <c r="CE35" s="47"/>
      <c r="CF35" s="47"/>
      <c r="CG35" s="47"/>
      <c r="CH35" s="47"/>
      <c r="CI35" s="47"/>
      <c r="CJ35" s="47"/>
      <c r="CK35" s="47"/>
      <c r="CL35" s="47"/>
      <c r="CM35" s="47"/>
      <c r="CN35" s="47"/>
      <c r="CO35" s="47"/>
      <c r="CP35" s="47"/>
      <c r="CQ35" s="47"/>
      <c r="CR35" s="47"/>
      <c r="CS35" s="47"/>
      <c r="CT35" s="47"/>
      <c r="CU35" s="47"/>
      <c r="CV35" s="47"/>
      <c r="CW35" s="47"/>
      <c r="CX35" s="47"/>
      <c r="CY35" s="47"/>
      <c r="CZ35" s="47"/>
      <c r="DA35" s="47"/>
      <c r="DB35" s="47"/>
      <c r="DC35" s="47"/>
    </row>
    <row r="36" spans="1:107">
      <c r="A36" s="38" t="s">
        <v>581</v>
      </c>
      <c r="B36" s="39" t="s">
        <v>434</v>
      </c>
      <c r="C36" s="39" t="s">
        <v>432</v>
      </c>
      <c r="D36" s="38">
        <v>2.9</v>
      </c>
      <c r="E36" s="38">
        <v>13.5</v>
      </c>
      <c r="F36" s="38">
        <v>1.1399999999999999</v>
      </c>
      <c r="G36" s="38">
        <v>3.7</v>
      </c>
      <c r="H36" s="38">
        <v>8</v>
      </c>
      <c r="I36" s="38">
        <v>0.05</v>
      </c>
      <c r="J36" s="38">
        <v>0.4</v>
      </c>
      <c r="K36" s="38">
        <v>12.9</v>
      </c>
      <c r="L36" s="38">
        <v>0.13</v>
      </c>
      <c r="M36" s="38" t="s">
        <v>544</v>
      </c>
      <c r="N36" s="38" t="s">
        <v>545</v>
      </c>
      <c r="O36" s="38">
        <v>22</v>
      </c>
      <c r="P36" s="38">
        <v>373</v>
      </c>
      <c r="Q36" s="38" t="s">
        <v>545</v>
      </c>
      <c r="R36" s="38" t="s">
        <v>546</v>
      </c>
      <c r="S36" s="38" t="s">
        <v>547</v>
      </c>
      <c r="T36" s="38">
        <v>27.6</v>
      </c>
      <c r="U36" s="38">
        <v>3.2</v>
      </c>
      <c r="V36" s="38">
        <v>16</v>
      </c>
      <c r="W36" s="38">
        <v>0.4</v>
      </c>
      <c r="X36" s="38" t="s">
        <v>548</v>
      </c>
      <c r="Y36" s="38">
        <v>2.23</v>
      </c>
      <c r="Z36" s="38">
        <v>1.42</v>
      </c>
      <c r="AA36" s="38">
        <v>0.57999999999999996</v>
      </c>
      <c r="AB36" s="38">
        <v>7</v>
      </c>
      <c r="AC36" s="38">
        <v>2.4700000000000002</v>
      </c>
      <c r="AD36" s="38" t="s">
        <v>544</v>
      </c>
      <c r="AE36" s="38">
        <v>6</v>
      </c>
      <c r="AF36" s="38">
        <v>0.49</v>
      </c>
      <c r="AG36" s="38" t="s">
        <v>547</v>
      </c>
      <c r="AH36" s="38">
        <v>11.5</v>
      </c>
      <c r="AI36" s="38" t="s">
        <v>548</v>
      </c>
      <c r="AJ36" s="38">
        <v>0.24</v>
      </c>
      <c r="AK36" s="38">
        <v>659</v>
      </c>
      <c r="AL36" s="38">
        <v>2</v>
      </c>
      <c r="AM36" s="38">
        <v>3</v>
      </c>
      <c r="AN36" s="38">
        <v>12.8</v>
      </c>
      <c r="AO36" s="38">
        <v>5</v>
      </c>
      <c r="AP36" s="38">
        <v>11</v>
      </c>
      <c r="AQ36" s="38">
        <v>3.05</v>
      </c>
      <c r="AR36" s="38">
        <v>39.4</v>
      </c>
      <c r="AS36" s="38" t="s">
        <v>550</v>
      </c>
      <c r="AT36" s="38" t="s">
        <v>546</v>
      </c>
      <c r="AU36" s="38" t="s">
        <v>545</v>
      </c>
      <c r="AV36" s="38" t="s">
        <v>544</v>
      </c>
      <c r="AW36" s="38">
        <v>2.4</v>
      </c>
      <c r="AX36" s="38" t="s">
        <v>544</v>
      </c>
      <c r="AY36" s="38">
        <v>83</v>
      </c>
      <c r="AZ36" s="38" t="s">
        <v>551</v>
      </c>
      <c r="BA36" s="38">
        <v>0.38</v>
      </c>
      <c r="BB36" s="38" t="s">
        <v>549</v>
      </c>
      <c r="BC36" s="38">
        <v>2.2999999999999998</v>
      </c>
      <c r="BD36" s="38" t="s">
        <v>551</v>
      </c>
      <c r="BE36" s="38">
        <v>0.23</v>
      </c>
      <c r="BF36" s="38">
        <v>1.3</v>
      </c>
      <c r="BG36" s="38">
        <v>24</v>
      </c>
      <c r="BH36" s="38">
        <v>4</v>
      </c>
      <c r="BI36" s="38">
        <v>12.9</v>
      </c>
      <c r="BJ36" s="38">
        <v>1.5</v>
      </c>
      <c r="BK36" s="38">
        <v>8</v>
      </c>
      <c r="BL36" s="38">
        <v>212</v>
      </c>
      <c r="BM36" s="47"/>
      <c r="BN36" s="47"/>
      <c r="BO36" s="47"/>
      <c r="BP36" s="47"/>
      <c r="BQ36" s="47"/>
      <c r="BR36" s="47"/>
      <c r="BS36" s="47"/>
      <c r="BT36" s="47"/>
      <c r="BU36" s="47"/>
      <c r="BV36" s="47"/>
      <c r="BW36" s="47"/>
      <c r="BX36" s="47"/>
      <c r="BY36" s="47"/>
      <c r="BZ36" s="47"/>
      <c r="CA36" s="47"/>
      <c r="CB36" s="47"/>
      <c r="CC36" s="47"/>
      <c r="CD36" s="47"/>
      <c r="CE36" s="47"/>
      <c r="CF36" s="47"/>
      <c r="CG36" s="47"/>
      <c r="CH36" s="47"/>
      <c r="CI36" s="47"/>
      <c r="CJ36" s="47"/>
      <c r="CK36" s="47"/>
      <c r="CL36" s="47"/>
      <c r="CM36" s="47"/>
      <c r="CN36" s="47"/>
      <c r="CO36" s="47"/>
      <c r="CP36" s="47"/>
      <c r="CQ36" s="47"/>
      <c r="CR36" s="47"/>
      <c r="CS36" s="47"/>
      <c r="CT36" s="47"/>
      <c r="CU36" s="47"/>
      <c r="CV36" s="47"/>
      <c r="CW36" s="47"/>
      <c r="CX36" s="47"/>
      <c r="CY36" s="47"/>
      <c r="CZ36" s="47"/>
      <c r="DA36" s="47"/>
      <c r="DB36" s="47"/>
      <c r="DC36" s="47"/>
    </row>
    <row r="37" spans="1:107">
      <c r="A37" s="38" t="s">
        <v>582</v>
      </c>
      <c r="B37" s="39" t="s">
        <v>436</v>
      </c>
      <c r="C37" s="39" t="s">
        <v>432</v>
      </c>
      <c r="D37" s="38">
        <v>5.76</v>
      </c>
      <c r="E37" s="38">
        <v>6.4</v>
      </c>
      <c r="F37" s="38">
        <v>2.17</v>
      </c>
      <c r="G37" s="38">
        <v>6.8</v>
      </c>
      <c r="H37" s="38">
        <v>4.05</v>
      </c>
      <c r="I37" s="38">
        <v>0.19</v>
      </c>
      <c r="J37" s="38">
        <v>0.65</v>
      </c>
      <c r="K37" s="38">
        <v>23.9</v>
      </c>
      <c r="L37" s="38">
        <v>0.3</v>
      </c>
      <c r="M37" s="38" t="s">
        <v>544</v>
      </c>
      <c r="N37" s="38" t="s">
        <v>545</v>
      </c>
      <c r="O37" s="38">
        <v>54</v>
      </c>
      <c r="P37" s="38">
        <v>728</v>
      </c>
      <c r="Q37" s="38" t="s">
        <v>545</v>
      </c>
      <c r="R37" s="38" t="s">
        <v>546</v>
      </c>
      <c r="S37" s="38" t="s">
        <v>547</v>
      </c>
      <c r="T37" s="38">
        <v>81.2</v>
      </c>
      <c r="U37" s="38">
        <v>7.8</v>
      </c>
      <c r="V37" s="38">
        <v>42</v>
      </c>
      <c r="W37" s="38">
        <v>1.1000000000000001</v>
      </c>
      <c r="X37" s="38">
        <v>26</v>
      </c>
      <c r="Y37" s="38">
        <v>6.39</v>
      </c>
      <c r="Z37" s="38">
        <v>3.91</v>
      </c>
      <c r="AA37" s="38">
        <v>1.58</v>
      </c>
      <c r="AB37" s="38">
        <v>14</v>
      </c>
      <c r="AC37" s="38">
        <v>6.74</v>
      </c>
      <c r="AD37" s="38">
        <v>1</v>
      </c>
      <c r="AE37" s="38">
        <v>11</v>
      </c>
      <c r="AF37" s="38">
        <v>1.4</v>
      </c>
      <c r="AG37" s="38" t="s">
        <v>547</v>
      </c>
      <c r="AH37" s="38">
        <v>32.6</v>
      </c>
      <c r="AI37" s="38">
        <v>22</v>
      </c>
      <c r="AJ37" s="38">
        <v>0.62</v>
      </c>
      <c r="AK37" s="38">
        <v>834</v>
      </c>
      <c r="AL37" s="38">
        <v>4</v>
      </c>
      <c r="AM37" s="38">
        <v>8</v>
      </c>
      <c r="AN37" s="38">
        <v>37.1</v>
      </c>
      <c r="AO37" s="38">
        <v>13</v>
      </c>
      <c r="AP37" s="38">
        <v>22</v>
      </c>
      <c r="AQ37" s="38">
        <v>8.92</v>
      </c>
      <c r="AR37" s="38">
        <v>81.400000000000006</v>
      </c>
      <c r="AS37" s="38" t="s">
        <v>550</v>
      </c>
      <c r="AT37" s="38" t="s">
        <v>546</v>
      </c>
      <c r="AU37" s="38">
        <v>7</v>
      </c>
      <c r="AV37" s="38">
        <v>2</v>
      </c>
      <c r="AW37" s="38">
        <v>7.4</v>
      </c>
      <c r="AX37" s="38">
        <v>2</v>
      </c>
      <c r="AY37" s="38">
        <v>123</v>
      </c>
      <c r="AZ37" s="38" t="s">
        <v>551</v>
      </c>
      <c r="BA37" s="38">
        <v>1.0900000000000001</v>
      </c>
      <c r="BB37" s="38" t="s">
        <v>549</v>
      </c>
      <c r="BC37" s="38">
        <v>5.6</v>
      </c>
      <c r="BD37" s="38" t="s">
        <v>551</v>
      </c>
      <c r="BE37" s="38">
        <v>0.6</v>
      </c>
      <c r="BF37" s="38">
        <v>1.95</v>
      </c>
      <c r="BG37" s="38">
        <v>44</v>
      </c>
      <c r="BH37" s="38">
        <v>4</v>
      </c>
      <c r="BI37" s="38">
        <v>36.700000000000003</v>
      </c>
      <c r="BJ37" s="38">
        <v>3.8</v>
      </c>
      <c r="BK37" s="38">
        <v>17</v>
      </c>
      <c r="BL37" s="38">
        <v>398</v>
      </c>
      <c r="BM37" s="47"/>
      <c r="BN37" s="47"/>
      <c r="BO37" s="47"/>
      <c r="BP37" s="47"/>
      <c r="BQ37" s="47"/>
      <c r="BR37" s="47"/>
      <c r="BS37" s="47"/>
      <c r="BT37" s="47"/>
      <c r="BU37" s="47"/>
      <c r="BV37" s="47"/>
      <c r="BW37" s="47"/>
      <c r="BX37" s="47"/>
      <c r="BY37" s="47"/>
      <c r="BZ37" s="47"/>
      <c r="CA37" s="47"/>
      <c r="CB37" s="47"/>
      <c r="CC37" s="47"/>
      <c r="CD37" s="47"/>
      <c r="CE37" s="47"/>
      <c r="CF37" s="47"/>
      <c r="CG37" s="47"/>
      <c r="CH37" s="47"/>
      <c r="CI37" s="47"/>
      <c r="CJ37" s="47"/>
      <c r="CK37" s="47"/>
      <c r="CL37" s="47"/>
      <c r="CM37" s="47"/>
      <c r="CN37" s="47"/>
      <c r="CO37" s="47"/>
      <c r="CP37" s="47"/>
      <c r="CQ37" s="47"/>
      <c r="CR37" s="47"/>
      <c r="CS37" s="47"/>
      <c r="CT37" s="47"/>
      <c r="CU37" s="47"/>
      <c r="CV37" s="47"/>
      <c r="CW37" s="47"/>
      <c r="CX37" s="47"/>
      <c r="CY37" s="47"/>
      <c r="CZ37" s="47"/>
      <c r="DA37" s="47"/>
      <c r="DB37" s="47"/>
      <c r="DC37" s="47"/>
    </row>
    <row r="38" spans="1:107">
      <c r="A38" s="38" t="s">
        <v>583</v>
      </c>
      <c r="B38" s="39" t="s">
        <v>438</v>
      </c>
      <c r="C38" s="39" t="s">
        <v>432</v>
      </c>
      <c r="D38" s="38">
        <v>2.97</v>
      </c>
      <c r="E38" s="38">
        <v>13</v>
      </c>
      <c r="F38" s="38">
        <v>2.5299999999999998</v>
      </c>
      <c r="G38" s="38">
        <v>3.4</v>
      </c>
      <c r="H38" s="38">
        <v>7.23</v>
      </c>
      <c r="I38" s="38">
        <v>0.05</v>
      </c>
      <c r="J38" s="38">
        <v>0.35</v>
      </c>
      <c r="K38" s="38">
        <v>12.7</v>
      </c>
      <c r="L38" s="38">
        <v>0.14000000000000001</v>
      </c>
      <c r="M38" s="38" t="s">
        <v>544</v>
      </c>
      <c r="N38" s="38" t="s">
        <v>545</v>
      </c>
      <c r="O38" s="38">
        <v>53</v>
      </c>
      <c r="P38" s="38">
        <v>786</v>
      </c>
      <c r="Q38" s="38" t="s">
        <v>545</v>
      </c>
      <c r="R38" s="38" t="s">
        <v>546</v>
      </c>
      <c r="S38" s="38" t="s">
        <v>547</v>
      </c>
      <c r="T38" s="38">
        <v>36.4</v>
      </c>
      <c r="U38" s="38">
        <v>4.8</v>
      </c>
      <c r="V38" s="38">
        <v>83</v>
      </c>
      <c r="W38" s="38">
        <v>0.9</v>
      </c>
      <c r="X38" s="38">
        <v>22</v>
      </c>
      <c r="Y38" s="38">
        <v>2.71</v>
      </c>
      <c r="Z38" s="38">
        <v>1.66</v>
      </c>
      <c r="AA38" s="38">
        <v>0.73</v>
      </c>
      <c r="AB38" s="38">
        <v>8</v>
      </c>
      <c r="AC38" s="38">
        <v>2.98</v>
      </c>
      <c r="AD38" s="38" t="s">
        <v>544</v>
      </c>
      <c r="AE38" s="38">
        <v>5</v>
      </c>
      <c r="AF38" s="38">
        <v>0.55000000000000004</v>
      </c>
      <c r="AG38" s="38" t="s">
        <v>547</v>
      </c>
      <c r="AH38" s="38">
        <v>15</v>
      </c>
      <c r="AI38" s="38">
        <v>18</v>
      </c>
      <c r="AJ38" s="38">
        <v>0.26</v>
      </c>
      <c r="AK38" s="38">
        <v>898</v>
      </c>
      <c r="AL38" s="38">
        <v>16</v>
      </c>
      <c r="AM38" s="38">
        <v>4</v>
      </c>
      <c r="AN38" s="38">
        <v>15.7</v>
      </c>
      <c r="AO38" s="38">
        <v>13</v>
      </c>
      <c r="AP38" s="38">
        <v>55</v>
      </c>
      <c r="AQ38" s="38">
        <v>4.0199999999999996</v>
      </c>
      <c r="AR38" s="38">
        <v>44.1</v>
      </c>
      <c r="AS38" s="38" t="s">
        <v>550</v>
      </c>
      <c r="AT38" s="38">
        <v>0.2</v>
      </c>
      <c r="AU38" s="38" t="s">
        <v>545</v>
      </c>
      <c r="AV38" s="38">
        <v>1</v>
      </c>
      <c r="AW38" s="38">
        <v>3.2</v>
      </c>
      <c r="AX38" s="38">
        <v>3</v>
      </c>
      <c r="AY38" s="38">
        <v>113</v>
      </c>
      <c r="AZ38" s="38" t="s">
        <v>551</v>
      </c>
      <c r="BA38" s="38">
        <v>0.45</v>
      </c>
      <c r="BB38" s="38" t="s">
        <v>549</v>
      </c>
      <c r="BC38" s="38">
        <v>2.7</v>
      </c>
      <c r="BD38" s="38" t="s">
        <v>551</v>
      </c>
      <c r="BE38" s="38">
        <v>0.24</v>
      </c>
      <c r="BF38" s="38">
        <v>1.4</v>
      </c>
      <c r="BG38" s="38">
        <v>26</v>
      </c>
      <c r="BH38" s="38">
        <v>1</v>
      </c>
      <c r="BI38" s="38">
        <v>14.4</v>
      </c>
      <c r="BJ38" s="38">
        <v>1.5</v>
      </c>
      <c r="BK38" s="38">
        <v>38</v>
      </c>
      <c r="BL38" s="38">
        <v>184</v>
      </c>
      <c r="BM38" s="47"/>
      <c r="BN38" s="47"/>
      <c r="BO38" s="47"/>
      <c r="BP38" s="47"/>
      <c r="BQ38" s="47"/>
      <c r="BR38" s="47"/>
      <c r="BS38" s="47"/>
      <c r="BT38" s="47"/>
      <c r="BU38" s="47"/>
      <c r="BV38" s="47"/>
      <c r="BW38" s="47"/>
      <c r="BX38" s="47"/>
      <c r="BY38" s="47"/>
      <c r="BZ38" s="47"/>
      <c r="CA38" s="47"/>
      <c r="CB38" s="47"/>
      <c r="CC38" s="47"/>
      <c r="CD38" s="47"/>
      <c r="CE38" s="47"/>
      <c r="CF38" s="47"/>
      <c r="CG38" s="47"/>
      <c r="CH38" s="47"/>
      <c r="CI38" s="47"/>
      <c r="CJ38" s="47"/>
      <c r="CK38" s="47"/>
      <c r="CL38" s="47"/>
      <c r="CM38" s="47"/>
      <c r="CN38" s="47"/>
      <c r="CO38" s="47"/>
      <c r="CP38" s="47"/>
      <c r="CQ38" s="47"/>
      <c r="CR38" s="47"/>
      <c r="CS38" s="47"/>
      <c r="CT38" s="47"/>
      <c r="CU38" s="47"/>
      <c r="CV38" s="47"/>
      <c r="CW38" s="47"/>
      <c r="CX38" s="47"/>
      <c r="CY38" s="47"/>
      <c r="CZ38" s="47"/>
      <c r="DA38" s="47"/>
      <c r="DB38" s="47"/>
      <c r="DC38" s="47"/>
    </row>
    <row r="39" spans="1:107">
      <c r="A39" s="38" t="s">
        <v>584</v>
      </c>
      <c r="B39" s="39" t="s">
        <v>440</v>
      </c>
      <c r="C39" s="39" t="s">
        <v>432</v>
      </c>
      <c r="D39" s="38">
        <v>5.66</v>
      </c>
      <c r="E39" s="38">
        <v>5.0999999999999996</v>
      </c>
      <c r="F39" s="38">
        <v>1.83</v>
      </c>
      <c r="G39" s="38">
        <v>6.7</v>
      </c>
      <c r="H39" s="38">
        <v>3.06</v>
      </c>
      <c r="I39" s="38">
        <v>0.09</v>
      </c>
      <c r="J39" s="38">
        <v>0.66</v>
      </c>
      <c r="K39" s="38">
        <v>26.1</v>
      </c>
      <c r="L39" s="38">
        <v>0.26</v>
      </c>
      <c r="M39" s="38" t="s">
        <v>544</v>
      </c>
      <c r="N39" s="38" t="s">
        <v>545</v>
      </c>
      <c r="O39" s="38">
        <v>59</v>
      </c>
      <c r="P39" s="38">
        <v>761</v>
      </c>
      <c r="Q39" s="38" t="s">
        <v>545</v>
      </c>
      <c r="R39" s="38">
        <v>0.1</v>
      </c>
      <c r="S39" s="38" t="s">
        <v>547</v>
      </c>
      <c r="T39" s="38">
        <v>51.1</v>
      </c>
      <c r="U39" s="38">
        <v>8.5</v>
      </c>
      <c r="V39" s="38">
        <v>21</v>
      </c>
      <c r="W39" s="38">
        <v>0.9</v>
      </c>
      <c r="X39" s="38">
        <v>14</v>
      </c>
      <c r="Y39" s="38">
        <v>4.66</v>
      </c>
      <c r="Z39" s="38">
        <v>3</v>
      </c>
      <c r="AA39" s="38">
        <v>1.32</v>
      </c>
      <c r="AB39" s="38">
        <v>14</v>
      </c>
      <c r="AC39" s="38">
        <v>4.97</v>
      </c>
      <c r="AD39" s="38">
        <v>1</v>
      </c>
      <c r="AE39" s="38">
        <v>17</v>
      </c>
      <c r="AF39" s="38">
        <v>0.96</v>
      </c>
      <c r="AG39" s="38" t="s">
        <v>547</v>
      </c>
      <c r="AH39" s="38">
        <v>22.1</v>
      </c>
      <c r="AI39" s="38">
        <v>15</v>
      </c>
      <c r="AJ39" s="38">
        <v>0.5</v>
      </c>
      <c r="AK39" s="38">
        <v>852</v>
      </c>
      <c r="AL39" s="38">
        <v>2</v>
      </c>
      <c r="AM39" s="38">
        <v>8</v>
      </c>
      <c r="AN39" s="38">
        <v>23.6</v>
      </c>
      <c r="AO39" s="38">
        <v>11</v>
      </c>
      <c r="AP39" s="38">
        <v>18</v>
      </c>
      <c r="AQ39" s="38">
        <v>5.73</v>
      </c>
      <c r="AR39" s="38">
        <v>79.7</v>
      </c>
      <c r="AS39" s="38" t="s">
        <v>550</v>
      </c>
      <c r="AT39" s="38">
        <v>0.2</v>
      </c>
      <c r="AU39" s="38">
        <v>6</v>
      </c>
      <c r="AV39" s="38" t="s">
        <v>544</v>
      </c>
      <c r="AW39" s="38">
        <v>4.9000000000000004</v>
      </c>
      <c r="AX39" s="38">
        <v>3</v>
      </c>
      <c r="AY39" s="38">
        <v>112</v>
      </c>
      <c r="AZ39" s="38" t="s">
        <v>551</v>
      </c>
      <c r="BA39" s="38">
        <v>0.74</v>
      </c>
      <c r="BB39" s="38" t="s">
        <v>549</v>
      </c>
      <c r="BC39" s="38">
        <v>3.8</v>
      </c>
      <c r="BD39" s="38" t="s">
        <v>551</v>
      </c>
      <c r="BE39" s="38">
        <v>0.48</v>
      </c>
      <c r="BF39" s="38">
        <v>1.93</v>
      </c>
      <c r="BG39" s="38">
        <v>34</v>
      </c>
      <c r="BH39" s="38">
        <v>1</v>
      </c>
      <c r="BI39" s="38">
        <v>26</v>
      </c>
      <c r="BJ39" s="38">
        <v>3.3</v>
      </c>
      <c r="BK39" s="38">
        <v>8</v>
      </c>
      <c r="BL39" s="38">
        <v>635</v>
      </c>
      <c r="BM39" s="47"/>
      <c r="BN39" s="47"/>
      <c r="BO39" s="47"/>
      <c r="BP39" s="47"/>
      <c r="BQ39" s="47"/>
      <c r="BR39" s="47"/>
      <c r="BS39" s="47"/>
      <c r="BT39" s="47"/>
      <c r="BU39" s="47"/>
      <c r="BV39" s="47"/>
      <c r="BW39" s="47"/>
      <c r="BX39" s="47"/>
      <c r="BY39" s="47"/>
      <c r="BZ39" s="47"/>
      <c r="CA39" s="47"/>
      <c r="CB39" s="47"/>
      <c r="CC39" s="47"/>
      <c r="CD39" s="47"/>
      <c r="CE39" s="47"/>
      <c r="CF39" s="47"/>
      <c r="CG39" s="47"/>
      <c r="CH39" s="47"/>
      <c r="CI39" s="47"/>
      <c r="CJ39" s="47"/>
      <c r="CK39" s="47"/>
      <c r="CL39" s="47"/>
      <c r="CM39" s="47"/>
      <c r="CN39" s="47"/>
      <c r="CO39" s="47"/>
      <c r="CP39" s="47"/>
      <c r="CQ39" s="47"/>
      <c r="CR39" s="47"/>
      <c r="CS39" s="47"/>
      <c r="CT39" s="47"/>
      <c r="CU39" s="47"/>
      <c r="CV39" s="47"/>
      <c r="CW39" s="47"/>
      <c r="CX39" s="47"/>
      <c r="CY39" s="47"/>
      <c r="CZ39" s="47"/>
      <c r="DA39" s="47"/>
      <c r="DB39" s="47"/>
      <c r="DC39" s="47"/>
    </row>
    <row r="40" spans="1:107">
      <c r="A40" s="38" t="s">
        <v>585</v>
      </c>
      <c r="B40" s="39" t="s">
        <v>442</v>
      </c>
      <c r="C40" s="39" t="s">
        <v>432</v>
      </c>
      <c r="D40" s="38">
        <v>5.24</v>
      </c>
      <c r="E40" s="38">
        <v>4.8</v>
      </c>
      <c r="F40" s="38">
        <v>1.41</v>
      </c>
      <c r="G40" s="38">
        <v>6.5</v>
      </c>
      <c r="H40" s="38">
        <v>2.82</v>
      </c>
      <c r="I40" s="38">
        <v>0.06</v>
      </c>
      <c r="J40" s="38">
        <v>0.5</v>
      </c>
      <c r="K40" s="38">
        <v>27.3</v>
      </c>
      <c r="L40" s="38">
        <v>0.25</v>
      </c>
      <c r="M40" s="38" t="s">
        <v>544</v>
      </c>
      <c r="N40" s="38" t="s">
        <v>545</v>
      </c>
      <c r="O40" s="38">
        <v>44</v>
      </c>
      <c r="P40" s="38">
        <v>727</v>
      </c>
      <c r="Q40" s="38" t="s">
        <v>545</v>
      </c>
      <c r="R40" s="38" t="s">
        <v>546</v>
      </c>
      <c r="S40" s="38" t="s">
        <v>547</v>
      </c>
      <c r="T40" s="38">
        <v>46.3</v>
      </c>
      <c r="U40" s="38">
        <v>9</v>
      </c>
      <c r="V40" s="38">
        <v>19</v>
      </c>
      <c r="W40" s="38">
        <v>0.7</v>
      </c>
      <c r="X40" s="38">
        <v>19</v>
      </c>
      <c r="Y40" s="38">
        <v>4.21</v>
      </c>
      <c r="Z40" s="38">
        <v>2.73</v>
      </c>
      <c r="AA40" s="38">
        <v>1.1100000000000001</v>
      </c>
      <c r="AB40" s="38">
        <v>12</v>
      </c>
      <c r="AC40" s="38">
        <v>4.28</v>
      </c>
      <c r="AD40" s="38" t="s">
        <v>544</v>
      </c>
      <c r="AE40" s="38">
        <v>13</v>
      </c>
      <c r="AF40" s="38">
        <v>0.89</v>
      </c>
      <c r="AG40" s="38" t="s">
        <v>547</v>
      </c>
      <c r="AH40" s="38">
        <v>19.7</v>
      </c>
      <c r="AI40" s="38">
        <v>13</v>
      </c>
      <c r="AJ40" s="38">
        <v>0.46</v>
      </c>
      <c r="AK40" s="38">
        <v>845</v>
      </c>
      <c r="AL40" s="38" t="s">
        <v>554</v>
      </c>
      <c r="AM40" s="38">
        <v>8</v>
      </c>
      <c r="AN40" s="38">
        <v>21.3</v>
      </c>
      <c r="AO40" s="38">
        <v>15</v>
      </c>
      <c r="AP40" s="38">
        <v>22</v>
      </c>
      <c r="AQ40" s="38">
        <v>5.31</v>
      </c>
      <c r="AR40" s="38">
        <v>74.8</v>
      </c>
      <c r="AS40" s="38" t="s">
        <v>550</v>
      </c>
      <c r="AT40" s="38">
        <v>0.1</v>
      </c>
      <c r="AU40" s="38">
        <v>6</v>
      </c>
      <c r="AV40" s="38" t="s">
        <v>544</v>
      </c>
      <c r="AW40" s="38">
        <v>4.3</v>
      </c>
      <c r="AX40" s="38">
        <v>3</v>
      </c>
      <c r="AY40" s="38">
        <v>93</v>
      </c>
      <c r="AZ40" s="38" t="s">
        <v>551</v>
      </c>
      <c r="BA40" s="38">
        <v>0.65</v>
      </c>
      <c r="BB40" s="38" t="s">
        <v>549</v>
      </c>
      <c r="BC40" s="38">
        <v>4</v>
      </c>
      <c r="BD40" s="38" t="s">
        <v>551</v>
      </c>
      <c r="BE40" s="38">
        <v>0.39</v>
      </c>
      <c r="BF40" s="38">
        <v>1.86</v>
      </c>
      <c r="BG40" s="38">
        <v>30</v>
      </c>
      <c r="BH40" s="38">
        <v>1</v>
      </c>
      <c r="BI40" s="38">
        <v>23.1</v>
      </c>
      <c r="BJ40" s="38">
        <v>2.8</v>
      </c>
      <c r="BK40" s="38">
        <v>40</v>
      </c>
      <c r="BL40" s="38">
        <v>502</v>
      </c>
      <c r="BM40" s="47"/>
      <c r="BN40" s="47"/>
      <c r="BO40" s="47"/>
      <c r="BP40" s="47"/>
      <c r="BQ40" s="47"/>
      <c r="BR40" s="47"/>
      <c r="BS40" s="47"/>
      <c r="BT40" s="47"/>
      <c r="BU40" s="47"/>
      <c r="BV40" s="47"/>
      <c r="BW40" s="47"/>
      <c r="BX40" s="47"/>
      <c r="BY40" s="47"/>
      <c r="BZ40" s="47"/>
      <c r="CA40" s="47"/>
      <c r="CB40" s="47"/>
      <c r="CC40" s="47"/>
      <c r="CD40" s="47"/>
      <c r="CE40" s="47"/>
      <c r="CF40" s="47"/>
      <c r="CG40" s="47"/>
      <c r="CH40" s="47"/>
      <c r="CI40" s="47"/>
      <c r="CJ40" s="47"/>
      <c r="CK40" s="47"/>
      <c r="CL40" s="47"/>
      <c r="CM40" s="47"/>
      <c r="CN40" s="47"/>
      <c r="CO40" s="47"/>
      <c r="CP40" s="47"/>
      <c r="CQ40" s="47"/>
      <c r="CR40" s="47"/>
      <c r="CS40" s="47"/>
      <c r="CT40" s="47"/>
      <c r="CU40" s="47"/>
      <c r="CV40" s="47"/>
      <c r="CW40" s="47"/>
      <c r="CX40" s="47"/>
      <c r="CY40" s="47"/>
      <c r="CZ40" s="47"/>
      <c r="DA40" s="47"/>
      <c r="DB40" s="47"/>
      <c r="DC40" s="47"/>
    </row>
    <row r="41" spans="1:107">
      <c r="A41" s="38" t="s">
        <v>586</v>
      </c>
      <c r="B41" s="39" t="s">
        <v>444</v>
      </c>
      <c r="C41" s="39" t="s">
        <v>432</v>
      </c>
      <c r="D41" s="38">
        <v>6.67</v>
      </c>
      <c r="E41" s="38">
        <v>3.6</v>
      </c>
      <c r="F41" s="38">
        <v>2.0499999999999998</v>
      </c>
      <c r="G41" s="38">
        <v>7.7</v>
      </c>
      <c r="H41" s="38">
        <v>2.4900000000000002</v>
      </c>
      <c r="I41" s="38">
        <v>0.08</v>
      </c>
      <c r="J41" s="38">
        <v>0.37</v>
      </c>
      <c r="K41" s="38">
        <v>27.9</v>
      </c>
      <c r="L41" s="38">
        <v>0.32</v>
      </c>
      <c r="M41" s="38" t="s">
        <v>544</v>
      </c>
      <c r="N41" s="38" t="s">
        <v>545</v>
      </c>
      <c r="O41" s="38">
        <v>69</v>
      </c>
      <c r="P41" s="38">
        <v>913</v>
      </c>
      <c r="Q41" s="38" t="s">
        <v>545</v>
      </c>
      <c r="R41" s="38">
        <v>0.2</v>
      </c>
      <c r="S41" s="38" t="s">
        <v>547</v>
      </c>
      <c r="T41" s="38">
        <v>63</v>
      </c>
      <c r="U41" s="38">
        <v>8.3000000000000007</v>
      </c>
      <c r="V41" s="38">
        <v>24</v>
      </c>
      <c r="W41" s="38">
        <v>1</v>
      </c>
      <c r="X41" s="38">
        <v>18</v>
      </c>
      <c r="Y41" s="38">
        <v>4.6900000000000004</v>
      </c>
      <c r="Z41" s="38">
        <v>3.06</v>
      </c>
      <c r="AA41" s="38">
        <v>1.49</v>
      </c>
      <c r="AB41" s="38">
        <v>18</v>
      </c>
      <c r="AC41" s="38">
        <v>5.07</v>
      </c>
      <c r="AD41" s="38">
        <v>1</v>
      </c>
      <c r="AE41" s="38">
        <v>16</v>
      </c>
      <c r="AF41" s="38">
        <v>1</v>
      </c>
      <c r="AG41" s="38" t="s">
        <v>547</v>
      </c>
      <c r="AH41" s="38">
        <v>26</v>
      </c>
      <c r="AI41" s="38">
        <v>16</v>
      </c>
      <c r="AJ41" s="38">
        <v>0.5</v>
      </c>
      <c r="AK41" s="38">
        <v>541</v>
      </c>
      <c r="AL41" s="38" t="s">
        <v>554</v>
      </c>
      <c r="AM41" s="38">
        <v>9</v>
      </c>
      <c r="AN41" s="38">
        <v>28.3</v>
      </c>
      <c r="AO41" s="38">
        <v>12</v>
      </c>
      <c r="AP41" s="38">
        <v>17</v>
      </c>
      <c r="AQ41" s="38">
        <v>6.97</v>
      </c>
      <c r="AR41" s="38">
        <v>95.1</v>
      </c>
      <c r="AS41" s="38" t="s">
        <v>550</v>
      </c>
      <c r="AT41" s="38">
        <v>0.2</v>
      </c>
      <c r="AU41" s="38">
        <v>7</v>
      </c>
      <c r="AV41" s="38">
        <v>2</v>
      </c>
      <c r="AW41" s="38">
        <v>5.5</v>
      </c>
      <c r="AX41" s="38">
        <v>3</v>
      </c>
      <c r="AY41" s="38">
        <v>115</v>
      </c>
      <c r="AZ41" s="38">
        <v>0.5</v>
      </c>
      <c r="BA41" s="38">
        <v>0.76</v>
      </c>
      <c r="BB41" s="38" t="s">
        <v>549</v>
      </c>
      <c r="BC41" s="38">
        <v>4.4000000000000004</v>
      </c>
      <c r="BD41" s="38" t="s">
        <v>551</v>
      </c>
      <c r="BE41" s="38">
        <v>0.51</v>
      </c>
      <c r="BF41" s="38">
        <v>2.29</v>
      </c>
      <c r="BG41" s="38">
        <v>39</v>
      </c>
      <c r="BH41" s="38" t="s">
        <v>544</v>
      </c>
      <c r="BI41" s="38">
        <v>27.1</v>
      </c>
      <c r="BJ41" s="38">
        <v>3.4</v>
      </c>
      <c r="BK41" s="38">
        <v>8</v>
      </c>
      <c r="BL41" s="38">
        <v>650</v>
      </c>
      <c r="BM41" s="47"/>
      <c r="BN41" s="47"/>
      <c r="BO41" s="47"/>
      <c r="BP41" s="47"/>
      <c r="BQ41" s="47"/>
      <c r="BR41" s="47"/>
      <c r="BS41" s="47"/>
      <c r="BT41" s="47"/>
      <c r="BU41" s="47"/>
      <c r="BV41" s="47"/>
      <c r="BW41" s="47"/>
      <c r="BX41" s="47"/>
      <c r="BY41" s="47"/>
      <c r="BZ41" s="47"/>
      <c r="CA41" s="47"/>
      <c r="CB41" s="47"/>
      <c r="CC41" s="47"/>
      <c r="CD41" s="47"/>
      <c r="CE41" s="47"/>
      <c r="CF41" s="47"/>
      <c r="CG41" s="47"/>
      <c r="CH41" s="47"/>
      <c r="CI41" s="47"/>
      <c r="CJ41" s="47"/>
      <c r="CK41" s="47"/>
      <c r="CL41" s="47"/>
      <c r="CM41" s="47"/>
      <c r="CN41" s="47"/>
      <c r="CO41" s="47"/>
      <c r="CP41" s="47"/>
      <c r="CQ41" s="47"/>
      <c r="CR41" s="47"/>
      <c r="CS41" s="47"/>
      <c r="CT41" s="47"/>
      <c r="CU41" s="47"/>
      <c r="CV41" s="47"/>
      <c r="CW41" s="47"/>
      <c r="CX41" s="47"/>
      <c r="CY41" s="47"/>
      <c r="CZ41" s="47"/>
      <c r="DA41" s="47"/>
      <c r="DB41" s="47"/>
      <c r="DC41" s="47"/>
    </row>
    <row r="42" spans="1:107">
      <c r="A42" s="38" t="s">
        <v>587</v>
      </c>
      <c r="B42" s="39" t="s">
        <v>446</v>
      </c>
      <c r="C42" s="39" t="s">
        <v>432</v>
      </c>
      <c r="D42" s="38">
        <v>5.29</v>
      </c>
      <c r="E42" s="38">
        <v>4.3</v>
      </c>
      <c r="F42" s="38">
        <v>1.63</v>
      </c>
      <c r="G42" s="38">
        <v>6.6</v>
      </c>
      <c r="H42" s="38">
        <v>2.5099999999999998</v>
      </c>
      <c r="I42" s="38">
        <v>0.04</v>
      </c>
      <c r="J42" s="38">
        <v>0.23</v>
      </c>
      <c r="K42" s="38">
        <v>28.7</v>
      </c>
      <c r="L42" s="38">
        <v>0.24</v>
      </c>
      <c r="M42" s="38" t="s">
        <v>544</v>
      </c>
      <c r="N42" s="38" t="s">
        <v>545</v>
      </c>
      <c r="O42" s="38">
        <v>45</v>
      </c>
      <c r="P42" s="38">
        <v>1051</v>
      </c>
      <c r="Q42" s="38" t="s">
        <v>545</v>
      </c>
      <c r="R42" s="38" t="s">
        <v>546</v>
      </c>
      <c r="S42" s="38" t="s">
        <v>547</v>
      </c>
      <c r="T42" s="38">
        <v>43.3</v>
      </c>
      <c r="U42" s="38">
        <v>3.7</v>
      </c>
      <c r="V42" s="38">
        <v>27</v>
      </c>
      <c r="W42" s="38">
        <v>0.7</v>
      </c>
      <c r="X42" s="38">
        <v>10</v>
      </c>
      <c r="Y42" s="38">
        <v>3.92</v>
      </c>
      <c r="Z42" s="38">
        <v>2.54</v>
      </c>
      <c r="AA42" s="38">
        <v>1.1499999999999999</v>
      </c>
      <c r="AB42" s="38">
        <v>13</v>
      </c>
      <c r="AC42" s="38">
        <v>3.96</v>
      </c>
      <c r="AD42" s="38">
        <v>1</v>
      </c>
      <c r="AE42" s="38">
        <v>13</v>
      </c>
      <c r="AF42" s="38">
        <v>0.85</v>
      </c>
      <c r="AG42" s="38" t="s">
        <v>547</v>
      </c>
      <c r="AH42" s="38">
        <v>18.5</v>
      </c>
      <c r="AI42" s="38">
        <v>10</v>
      </c>
      <c r="AJ42" s="38">
        <v>0.41</v>
      </c>
      <c r="AK42" s="38">
        <v>639</v>
      </c>
      <c r="AL42" s="38">
        <v>4</v>
      </c>
      <c r="AM42" s="38">
        <v>8</v>
      </c>
      <c r="AN42" s="38">
        <v>20</v>
      </c>
      <c r="AO42" s="38">
        <v>10</v>
      </c>
      <c r="AP42" s="38">
        <v>19</v>
      </c>
      <c r="AQ42" s="38">
        <v>5.0199999999999996</v>
      </c>
      <c r="AR42" s="38">
        <v>83.3</v>
      </c>
      <c r="AS42" s="38" t="s">
        <v>550</v>
      </c>
      <c r="AT42" s="38">
        <v>0.1</v>
      </c>
      <c r="AU42" s="38" t="s">
        <v>545</v>
      </c>
      <c r="AV42" s="38" t="s">
        <v>544</v>
      </c>
      <c r="AW42" s="38">
        <v>4</v>
      </c>
      <c r="AX42" s="38">
        <v>3</v>
      </c>
      <c r="AY42" s="38">
        <v>123</v>
      </c>
      <c r="AZ42" s="38" t="s">
        <v>551</v>
      </c>
      <c r="BA42" s="38">
        <v>0.6</v>
      </c>
      <c r="BB42" s="38" t="s">
        <v>549</v>
      </c>
      <c r="BC42" s="38">
        <v>3</v>
      </c>
      <c r="BD42" s="38" t="s">
        <v>551</v>
      </c>
      <c r="BE42" s="38">
        <v>0.37</v>
      </c>
      <c r="BF42" s="38">
        <v>1.85</v>
      </c>
      <c r="BG42" s="38">
        <v>29</v>
      </c>
      <c r="BH42" s="38">
        <v>1</v>
      </c>
      <c r="BI42" s="38">
        <v>21.7</v>
      </c>
      <c r="BJ42" s="38">
        <v>2.7</v>
      </c>
      <c r="BK42" s="38">
        <v>9</v>
      </c>
      <c r="BL42" s="38">
        <v>498</v>
      </c>
      <c r="BM42" s="47"/>
      <c r="BN42" s="47"/>
      <c r="BO42" s="47"/>
      <c r="BP42" s="47"/>
      <c r="BQ42" s="47"/>
      <c r="BR42" s="47"/>
      <c r="BS42" s="47"/>
      <c r="BT42" s="47"/>
      <c r="BU42" s="47"/>
      <c r="BV42" s="47"/>
      <c r="BW42" s="47"/>
      <c r="BX42" s="47"/>
      <c r="BY42" s="47"/>
      <c r="BZ42" s="47"/>
      <c r="CA42" s="47"/>
      <c r="CB42" s="47"/>
      <c r="CC42" s="47"/>
      <c r="CD42" s="47"/>
      <c r="CE42" s="47"/>
      <c r="CF42" s="47"/>
      <c r="CG42" s="47"/>
      <c r="CH42" s="47"/>
      <c r="CI42" s="47"/>
      <c r="CJ42" s="47"/>
      <c r="CK42" s="47"/>
      <c r="CL42" s="47"/>
      <c r="CM42" s="47"/>
      <c r="CN42" s="47"/>
      <c r="CO42" s="47"/>
      <c r="CP42" s="47"/>
      <c r="CQ42" s="47"/>
      <c r="CR42" s="47"/>
      <c r="CS42" s="47"/>
      <c r="CT42" s="47"/>
      <c r="CU42" s="47"/>
      <c r="CV42" s="47"/>
      <c r="CW42" s="47"/>
      <c r="CX42" s="47"/>
      <c r="CY42" s="47"/>
      <c r="CZ42" s="47"/>
      <c r="DA42" s="47"/>
      <c r="DB42" s="47"/>
      <c r="DC42" s="47"/>
    </row>
    <row r="43" spans="1:107">
      <c r="A43" s="38" t="s">
        <v>588</v>
      </c>
      <c r="B43" s="39" t="s">
        <v>448</v>
      </c>
      <c r="C43" s="39" t="s">
        <v>432</v>
      </c>
      <c r="D43" s="38">
        <v>5.53</v>
      </c>
      <c r="E43" s="38">
        <v>2.4</v>
      </c>
      <c r="F43" s="38">
        <v>1.48</v>
      </c>
      <c r="G43" s="38">
        <v>6.9</v>
      </c>
      <c r="H43" s="38">
        <v>1.42</v>
      </c>
      <c r="I43" s="38">
        <v>0.03</v>
      </c>
      <c r="J43" s="38">
        <v>0.22</v>
      </c>
      <c r="K43" s="38" t="s">
        <v>555</v>
      </c>
      <c r="L43" s="38">
        <v>0.27</v>
      </c>
      <c r="M43" s="38" t="s">
        <v>544</v>
      </c>
      <c r="N43" s="38" t="s">
        <v>545</v>
      </c>
      <c r="O43" s="38">
        <v>40</v>
      </c>
      <c r="P43" s="38">
        <v>996</v>
      </c>
      <c r="Q43" s="38" t="s">
        <v>545</v>
      </c>
      <c r="R43" s="38" t="s">
        <v>546</v>
      </c>
      <c r="S43" s="38" t="s">
        <v>547</v>
      </c>
      <c r="T43" s="38">
        <v>40.5</v>
      </c>
      <c r="U43" s="38">
        <v>2.7</v>
      </c>
      <c r="V43" s="38">
        <v>17</v>
      </c>
      <c r="W43" s="38">
        <v>0.5</v>
      </c>
      <c r="X43" s="38" t="s">
        <v>548</v>
      </c>
      <c r="Y43" s="38">
        <v>3.97</v>
      </c>
      <c r="Z43" s="38">
        <v>2.67</v>
      </c>
      <c r="AA43" s="38">
        <v>1.1200000000000001</v>
      </c>
      <c r="AB43" s="38">
        <v>14</v>
      </c>
      <c r="AC43" s="38">
        <v>3.73</v>
      </c>
      <c r="AD43" s="38">
        <v>1</v>
      </c>
      <c r="AE43" s="38">
        <v>16</v>
      </c>
      <c r="AF43" s="38">
        <v>0.84</v>
      </c>
      <c r="AG43" s="38" t="s">
        <v>547</v>
      </c>
      <c r="AH43" s="38">
        <v>17.100000000000001</v>
      </c>
      <c r="AI43" s="38" t="s">
        <v>548</v>
      </c>
      <c r="AJ43" s="38">
        <v>0.4</v>
      </c>
      <c r="AK43" s="38">
        <v>360</v>
      </c>
      <c r="AL43" s="38" t="s">
        <v>554</v>
      </c>
      <c r="AM43" s="38">
        <v>9</v>
      </c>
      <c r="AN43" s="38">
        <v>19.100000000000001</v>
      </c>
      <c r="AO43" s="38">
        <v>6</v>
      </c>
      <c r="AP43" s="38">
        <v>25</v>
      </c>
      <c r="AQ43" s="38">
        <v>4.76</v>
      </c>
      <c r="AR43" s="38">
        <v>90.3</v>
      </c>
      <c r="AS43" s="38" t="s">
        <v>550</v>
      </c>
      <c r="AT43" s="38" t="s">
        <v>546</v>
      </c>
      <c r="AU43" s="38" t="s">
        <v>545</v>
      </c>
      <c r="AV43" s="38" t="s">
        <v>544</v>
      </c>
      <c r="AW43" s="38">
        <v>4.0999999999999996</v>
      </c>
      <c r="AX43" s="38">
        <v>3</v>
      </c>
      <c r="AY43" s="38">
        <v>117</v>
      </c>
      <c r="AZ43" s="38">
        <v>0.5</v>
      </c>
      <c r="BA43" s="38">
        <v>0.61</v>
      </c>
      <c r="BB43" s="38" t="s">
        <v>549</v>
      </c>
      <c r="BC43" s="38">
        <v>3.5</v>
      </c>
      <c r="BD43" s="38" t="s">
        <v>551</v>
      </c>
      <c r="BE43" s="38">
        <v>0.43</v>
      </c>
      <c r="BF43" s="38">
        <v>1.8</v>
      </c>
      <c r="BG43" s="38">
        <v>29</v>
      </c>
      <c r="BH43" s="38">
        <v>1</v>
      </c>
      <c r="BI43" s="38">
        <v>23.1</v>
      </c>
      <c r="BJ43" s="38">
        <v>2.8</v>
      </c>
      <c r="BK43" s="38">
        <v>7</v>
      </c>
      <c r="BL43" s="38">
        <v>611</v>
      </c>
      <c r="BM43" s="47"/>
      <c r="BN43" s="47"/>
      <c r="BO43" s="47"/>
      <c r="BP43" s="47"/>
      <c r="BQ43" s="47"/>
      <c r="BR43" s="47"/>
      <c r="BS43" s="47"/>
      <c r="BT43" s="47"/>
      <c r="BU43" s="47"/>
      <c r="BV43" s="47"/>
      <c r="BW43" s="47"/>
      <c r="BX43" s="47"/>
      <c r="BY43" s="47"/>
      <c r="BZ43" s="47"/>
      <c r="CA43" s="47"/>
      <c r="CB43" s="47"/>
      <c r="CC43" s="47"/>
      <c r="CD43" s="47"/>
      <c r="CE43" s="47"/>
      <c r="CF43" s="47"/>
      <c r="CG43" s="47"/>
      <c r="CH43" s="47"/>
      <c r="CI43" s="47"/>
      <c r="CJ43" s="47"/>
      <c r="CK43" s="47"/>
      <c r="CL43" s="47"/>
      <c r="CM43" s="47"/>
      <c r="CN43" s="47"/>
      <c r="CO43" s="47"/>
      <c r="CP43" s="47"/>
      <c r="CQ43" s="47"/>
      <c r="CR43" s="47"/>
      <c r="CS43" s="47"/>
      <c r="CT43" s="47"/>
      <c r="CU43" s="47"/>
      <c r="CV43" s="47"/>
      <c r="CW43" s="47"/>
      <c r="CX43" s="47"/>
      <c r="CY43" s="47"/>
      <c r="CZ43" s="47"/>
      <c r="DA43" s="47"/>
      <c r="DB43" s="47"/>
      <c r="DC43" s="47"/>
    </row>
    <row r="44" spans="1:107">
      <c r="A44" s="38" t="s">
        <v>589</v>
      </c>
      <c r="B44" s="39" t="s">
        <v>450</v>
      </c>
      <c r="C44" s="39" t="s">
        <v>432</v>
      </c>
      <c r="D44" s="38">
        <v>4.9000000000000004</v>
      </c>
      <c r="E44" s="38">
        <v>1.9</v>
      </c>
      <c r="F44" s="38">
        <v>1.21</v>
      </c>
      <c r="G44" s="38">
        <v>6.4</v>
      </c>
      <c r="H44" s="38">
        <v>0.95</v>
      </c>
      <c r="I44" s="38">
        <v>0.02</v>
      </c>
      <c r="J44" s="38">
        <v>0.41</v>
      </c>
      <c r="K44" s="38" t="s">
        <v>555</v>
      </c>
      <c r="L44" s="38">
        <v>0.25</v>
      </c>
      <c r="M44" s="38" t="s">
        <v>544</v>
      </c>
      <c r="N44" s="38" t="s">
        <v>545</v>
      </c>
      <c r="O44" s="38">
        <v>33</v>
      </c>
      <c r="P44" s="38">
        <v>1887</v>
      </c>
      <c r="Q44" s="38" t="s">
        <v>545</v>
      </c>
      <c r="R44" s="38" t="s">
        <v>546</v>
      </c>
      <c r="S44" s="38" t="s">
        <v>547</v>
      </c>
      <c r="T44" s="38">
        <v>33.9</v>
      </c>
      <c r="U44" s="38">
        <v>2.1</v>
      </c>
      <c r="V44" s="38">
        <v>28</v>
      </c>
      <c r="W44" s="38">
        <v>0.4</v>
      </c>
      <c r="X44" s="38" t="s">
        <v>548</v>
      </c>
      <c r="Y44" s="38">
        <v>3.54</v>
      </c>
      <c r="Z44" s="38">
        <v>2.2200000000000002</v>
      </c>
      <c r="AA44" s="38">
        <v>0.94</v>
      </c>
      <c r="AB44" s="38">
        <v>11</v>
      </c>
      <c r="AC44" s="38">
        <v>3.37</v>
      </c>
      <c r="AD44" s="38">
        <v>1</v>
      </c>
      <c r="AE44" s="38">
        <v>11</v>
      </c>
      <c r="AF44" s="38">
        <v>0.72</v>
      </c>
      <c r="AG44" s="38" t="s">
        <v>547</v>
      </c>
      <c r="AH44" s="38">
        <v>14.7</v>
      </c>
      <c r="AI44" s="38" t="s">
        <v>548</v>
      </c>
      <c r="AJ44" s="38">
        <v>0.35</v>
      </c>
      <c r="AK44" s="38">
        <v>194</v>
      </c>
      <c r="AL44" s="38">
        <v>3</v>
      </c>
      <c r="AM44" s="38">
        <v>8</v>
      </c>
      <c r="AN44" s="38">
        <v>17.3</v>
      </c>
      <c r="AO44" s="38">
        <v>16</v>
      </c>
      <c r="AP44" s="38">
        <v>12</v>
      </c>
      <c r="AQ44" s="38">
        <v>4.13</v>
      </c>
      <c r="AR44" s="38">
        <v>79.599999999999994</v>
      </c>
      <c r="AS44" s="38" t="s">
        <v>550</v>
      </c>
      <c r="AT44" s="38" t="s">
        <v>546</v>
      </c>
      <c r="AU44" s="38" t="s">
        <v>545</v>
      </c>
      <c r="AV44" s="38" t="s">
        <v>544</v>
      </c>
      <c r="AW44" s="38">
        <v>3.5</v>
      </c>
      <c r="AX44" s="38">
        <v>3</v>
      </c>
      <c r="AY44" s="38">
        <v>209</v>
      </c>
      <c r="AZ44" s="38">
        <v>0.5</v>
      </c>
      <c r="BA44" s="38">
        <v>0.54</v>
      </c>
      <c r="BB44" s="38" t="s">
        <v>549</v>
      </c>
      <c r="BC44" s="38">
        <v>2.5</v>
      </c>
      <c r="BD44" s="38" t="s">
        <v>551</v>
      </c>
      <c r="BE44" s="38">
        <v>0.32</v>
      </c>
      <c r="BF44" s="38">
        <v>1.41</v>
      </c>
      <c r="BG44" s="38">
        <v>24</v>
      </c>
      <c r="BH44" s="38">
        <v>2</v>
      </c>
      <c r="BI44" s="38">
        <v>18.8</v>
      </c>
      <c r="BJ44" s="38">
        <v>2.2999999999999998</v>
      </c>
      <c r="BK44" s="38" t="s">
        <v>545</v>
      </c>
      <c r="BL44" s="38">
        <v>426</v>
      </c>
      <c r="BM44" s="47"/>
      <c r="BN44" s="47"/>
      <c r="BO44" s="47"/>
      <c r="BP44" s="47"/>
      <c r="BQ44" s="47"/>
      <c r="BR44" s="47"/>
      <c r="BS44" s="47"/>
      <c r="BT44" s="47"/>
      <c r="BU44" s="47"/>
      <c r="BV44" s="47"/>
      <c r="BW44" s="47"/>
      <c r="BX44" s="47"/>
      <c r="BY44" s="47"/>
      <c r="BZ44" s="47"/>
      <c r="CA44" s="47"/>
      <c r="CB44" s="47"/>
      <c r="CC44" s="47"/>
      <c r="CD44" s="47"/>
      <c r="CE44" s="47"/>
      <c r="CF44" s="47"/>
      <c r="CG44" s="47"/>
      <c r="CH44" s="47"/>
      <c r="CI44" s="47"/>
      <c r="CJ44" s="47"/>
      <c r="CK44" s="47"/>
      <c r="CL44" s="47"/>
      <c r="CM44" s="47"/>
      <c r="CN44" s="47"/>
      <c r="CO44" s="47"/>
      <c r="CP44" s="47"/>
      <c r="CQ44" s="47"/>
      <c r="CR44" s="47"/>
      <c r="CS44" s="47"/>
      <c r="CT44" s="47"/>
      <c r="CU44" s="47"/>
      <c r="CV44" s="47"/>
      <c r="CW44" s="47"/>
      <c r="CX44" s="47"/>
      <c r="CY44" s="47"/>
      <c r="CZ44" s="47"/>
      <c r="DA44" s="47"/>
      <c r="DB44" s="47"/>
      <c r="DC44" s="47"/>
    </row>
    <row r="45" spans="1:107">
      <c r="A45" s="38" t="s">
        <v>590</v>
      </c>
      <c r="B45" s="39" t="s">
        <v>452</v>
      </c>
      <c r="C45" s="39" t="s">
        <v>432</v>
      </c>
      <c r="D45" s="38">
        <v>5.4</v>
      </c>
      <c r="E45" s="38">
        <v>2.1</v>
      </c>
      <c r="F45" s="38">
        <v>1.06</v>
      </c>
      <c r="G45" s="38">
        <v>7.1</v>
      </c>
      <c r="H45" s="38">
        <v>1.1499999999999999</v>
      </c>
      <c r="I45" s="38">
        <v>0.02</v>
      </c>
      <c r="J45" s="38">
        <v>0.12</v>
      </c>
      <c r="K45" s="38" t="s">
        <v>555</v>
      </c>
      <c r="L45" s="38">
        <v>0.27</v>
      </c>
      <c r="M45" s="38" t="s">
        <v>544</v>
      </c>
      <c r="N45" s="38" t="s">
        <v>545</v>
      </c>
      <c r="O45" s="38">
        <v>33</v>
      </c>
      <c r="P45" s="38">
        <v>1544</v>
      </c>
      <c r="Q45" s="38" t="s">
        <v>545</v>
      </c>
      <c r="R45" s="38" t="s">
        <v>546</v>
      </c>
      <c r="S45" s="38" t="s">
        <v>547</v>
      </c>
      <c r="T45" s="38">
        <v>31.1</v>
      </c>
      <c r="U45" s="38">
        <v>1.4</v>
      </c>
      <c r="V45" s="38">
        <v>14</v>
      </c>
      <c r="W45" s="38">
        <v>0.4</v>
      </c>
      <c r="X45" s="38" t="s">
        <v>548</v>
      </c>
      <c r="Y45" s="38">
        <v>3.26</v>
      </c>
      <c r="Z45" s="38">
        <v>2.14</v>
      </c>
      <c r="AA45" s="38">
        <v>1.03</v>
      </c>
      <c r="AB45" s="38">
        <v>11</v>
      </c>
      <c r="AC45" s="38">
        <v>3.27</v>
      </c>
      <c r="AD45" s="38" t="s">
        <v>544</v>
      </c>
      <c r="AE45" s="38">
        <v>13</v>
      </c>
      <c r="AF45" s="38">
        <v>0.67</v>
      </c>
      <c r="AG45" s="38" t="s">
        <v>547</v>
      </c>
      <c r="AH45" s="38">
        <v>13.4</v>
      </c>
      <c r="AI45" s="38" t="s">
        <v>548</v>
      </c>
      <c r="AJ45" s="38">
        <v>0.37</v>
      </c>
      <c r="AK45" s="38">
        <v>219</v>
      </c>
      <c r="AL45" s="38" t="s">
        <v>554</v>
      </c>
      <c r="AM45" s="38">
        <v>9</v>
      </c>
      <c r="AN45" s="38">
        <v>15.9</v>
      </c>
      <c r="AO45" s="38">
        <v>10</v>
      </c>
      <c r="AP45" s="38">
        <v>9</v>
      </c>
      <c r="AQ45" s="38">
        <v>3.83</v>
      </c>
      <c r="AR45" s="38">
        <v>88.5</v>
      </c>
      <c r="AS45" s="38" t="s">
        <v>550</v>
      </c>
      <c r="AT45" s="38" t="s">
        <v>546</v>
      </c>
      <c r="AU45" s="38" t="s">
        <v>545</v>
      </c>
      <c r="AV45" s="38">
        <v>1</v>
      </c>
      <c r="AW45" s="38">
        <v>3.5</v>
      </c>
      <c r="AX45" s="38">
        <v>3</v>
      </c>
      <c r="AY45" s="38">
        <v>145</v>
      </c>
      <c r="AZ45" s="38">
        <v>0.5</v>
      </c>
      <c r="BA45" s="38">
        <v>0.53</v>
      </c>
      <c r="BB45" s="38" t="s">
        <v>549</v>
      </c>
      <c r="BC45" s="38">
        <v>2.2000000000000002</v>
      </c>
      <c r="BD45" s="38" t="s">
        <v>551</v>
      </c>
      <c r="BE45" s="38">
        <v>0.34</v>
      </c>
      <c r="BF45" s="38">
        <v>1.46</v>
      </c>
      <c r="BG45" s="38">
        <v>23</v>
      </c>
      <c r="BH45" s="38" t="s">
        <v>544</v>
      </c>
      <c r="BI45" s="38">
        <v>18.2</v>
      </c>
      <c r="BJ45" s="38">
        <v>2.4</v>
      </c>
      <c r="BK45" s="38" t="s">
        <v>545</v>
      </c>
      <c r="BL45" s="38">
        <v>516</v>
      </c>
      <c r="BM45" s="47"/>
      <c r="BN45" s="47"/>
      <c r="BO45" s="47"/>
      <c r="BP45" s="47"/>
      <c r="BQ45" s="47"/>
      <c r="BR45" s="47"/>
      <c r="BS45" s="47"/>
      <c r="BT45" s="47"/>
      <c r="BU45" s="47"/>
      <c r="BV45" s="47"/>
      <c r="BW45" s="47"/>
      <c r="BX45" s="47"/>
      <c r="BY45" s="47"/>
      <c r="BZ45" s="47"/>
      <c r="CA45" s="47"/>
      <c r="CB45" s="47"/>
      <c r="CC45" s="47"/>
      <c r="CD45" s="47"/>
      <c r="CE45" s="47"/>
      <c r="CF45" s="47"/>
      <c r="CG45" s="47"/>
      <c r="CH45" s="47"/>
      <c r="CI45" s="47"/>
      <c r="CJ45" s="47"/>
      <c r="CK45" s="47"/>
      <c r="CL45" s="47"/>
      <c r="CM45" s="47"/>
      <c r="CN45" s="47"/>
      <c r="CO45" s="47"/>
      <c r="CP45" s="47"/>
      <c r="CQ45" s="47"/>
      <c r="CR45" s="47"/>
      <c r="CS45" s="47"/>
      <c r="CT45" s="47"/>
      <c r="CU45" s="47"/>
      <c r="CV45" s="47"/>
      <c r="CW45" s="47"/>
      <c r="CX45" s="47"/>
      <c r="CY45" s="47"/>
      <c r="CZ45" s="47"/>
      <c r="DA45" s="47"/>
      <c r="DB45" s="47"/>
      <c r="DC45" s="47"/>
    </row>
    <row r="46" spans="1:107">
      <c r="A46" s="38" t="s">
        <v>591</v>
      </c>
      <c r="B46" s="39" t="s">
        <v>454</v>
      </c>
      <c r="C46" s="39" t="s">
        <v>432</v>
      </c>
      <c r="D46" s="38">
        <v>3.69</v>
      </c>
      <c r="E46" s="38">
        <v>1.9</v>
      </c>
      <c r="F46" s="38">
        <v>1.28</v>
      </c>
      <c r="G46" s="38">
        <v>4.7</v>
      </c>
      <c r="H46" s="38">
        <v>1.3</v>
      </c>
      <c r="I46" s="38">
        <v>0.03</v>
      </c>
      <c r="J46" s="38">
        <v>0.08</v>
      </c>
      <c r="K46" s="38" t="s">
        <v>555</v>
      </c>
      <c r="L46" s="38">
        <v>0.18</v>
      </c>
      <c r="M46" s="38" t="s">
        <v>544</v>
      </c>
      <c r="N46" s="38" t="s">
        <v>545</v>
      </c>
      <c r="O46" s="38">
        <v>39</v>
      </c>
      <c r="P46" s="38">
        <v>829</v>
      </c>
      <c r="Q46" s="38" t="s">
        <v>545</v>
      </c>
      <c r="R46" s="38" t="s">
        <v>546</v>
      </c>
      <c r="S46" s="38" t="s">
        <v>547</v>
      </c>
      <c r="T46" s="38">
        <v>41.3</v>
      </c>
      <c r="U46" s="38">
        <v>2.5</v>
      </c>
      <c r="V46" s="38">
        <v>11</v>
      </c>
      <c r="W46" s="38">
        <v>0.3</v>
      </c>
      <c r="X46" s="38">
        <v>60</v>
      </c>
      <c r="Y46" s="38">
        <v>6.16</v>
      </c>
      <c r="Z46" s="38">
        <v>3.36</v>
      </c>
      <c r="AA46" s="38">
        <v>1.0900000000000001</v>
      </c>
      <c r="AB46" s="38">
        <v>8</v>
      </c>
      <c r="AC46" s="38">
        <v>6.19</v>
      </c>
      <c r="AD46" s="38">
        <v>1</v>
      </c>
      <c r="AE46" s="38">
        <v>8</v>
      </c>
      <c r="AF46" s="38">
        <v>1.26</v>
      </c>
      <c r="AG46" s="38" t="s">
        <v>547</v>
      </c>
      <c r="AH46" s="38">
        <v>20.399999999999999</v>
      </c>
      <c r="AI46" s="38" t="s">
        <v>548</v>
      </c>
      <c r="AJ46" s="38">
        <v>0.38</v>
      </c>
      <c r="AK46" s="38">
        <v>215</v>
      </c>
      <c r="AL46" s="38">
        <v>2</v>
      </c>
      <c r="AM46" s="38">
        <v>6</v>
      </c>
      <c r="AN46" s="38">
        <v>20.7</v>
      </c>
      <c r="AO46" s="38">
        <v>7</v>
      </c>
      <c r="AP46" s="38">
        <v>11</v>
      </c>
      <c r="AQ46" s="38">
        <v>4.8600000000000003</v>
      </c>
      <c r="AR46" s="38">
        <v>56.9</v>
      </c>
      <c r="AS46" s="38" t="s">
        <v>550</v>
      </c>
      <c r="AT46" s="38" t="s">
        <v>546</v>
      </c>
      <c r="AU46" s="38" t="s">
        <v>545</v>
      </c>
      <c r="AV46" s="38">
        <v>1</v>
      </c>
      <c r="AW46" s="38">
        <v>4.5999999999999996</v>
      </c>
      <c r="AX46" s="38">
        <v>2</v>
      </c>
      <c r="AY46" s="38">
        <v>74</v>
      </c>
      <c r="AZ46" s="38" t="s">
        <v>551</v>
      </c>
      <c r="BA46" s="38">
        <v>1.02</v>
      </c>
      <c r="BB46" s="38" t="s">
        <v>549</v>
      </c>
      <c r="BC46" s="38">
        <v>2</v>
      </c>
      <c r="BD46" s="38" t="s">
        <v>551</v>
      </c>
      <c r="BE46" s="38">
        <v>0.44</v>
      </c>
      <c r="BF46" s="38">
        <v>1.1200000000000001</v>
      </c>
      <c r="BG46" s="38">
        <v>16</v>
      </c>
      <c r="BH46" s="38">
        <v>1</v>
      </c>
      <c r="BI46" s="38">
        <v>39.200000000000003</v>
      </c>
      <c r="BJ46" s="38">
        <v>2.6</v>
      </c>
      <c r="BK46" s="38">
        <v>12</v>
      </c>
      <c r="BL46" s="38">
        <v>310</v>
      </c>
      <c r="BM46" s="47"/>
      <c r="BN46" s="47"/>
      <c r="BO46" s="47"/>
      <c r="BP46" s="47"/>
      <c r="BQ46" s="47"/>
      <c r="BR46" s="47"/>
      <c r="BS46" s="47"/>
      <c r="BT46" s="47"/>
      <c r="BU46" s="47"/>
      <c r="BV46" s="47"/>
      <c r="BW46" s="47"/>
      <c r="BX46" s="47"/>
      <c r="BY46" s="47"/>
      <c r="BZ46" s="47"/>
      <c r="CA46" s="47"/>
      <c r="CB46" s="47"/>
      <c r="CC46" s="47"/>
      <c r="CD46" s="47"/>
      <c r="CE46" s="47"/>
      <c r="CF46" s="47"/>
      <c r="CG46" s="47"/>
      <c r="CH46" s="47"/>
      <c r="CI46" s="47"/>
      <c r="CJ46" s="47"/>
      <c r="CK46" s="47"/>
      <c r="CL46" s="47"/>
      <c r="CM46" s="47"/>
      <c r="CN46" s="47"/>
      <c r="CO46" s="47"/>
      <c r="CP46" s="47"/>
      <c r="CQ46" s="47"/>
      <c r="CR46" s="47"/>
      <c r="CS46" s="47"/>
      <c r="CT46" s="47"/>
      <c r="CU46" s="47"/>
      <c r="CV46" s="47"/>
      <c r="CW46" s="47"/>
      <c r="CX46" s="47"/>
      <c r="CY46" s="47"/>
      <c r="CZ46" s="47"/>
      <c r="DA46" s="47"/>
      <c r="DB46" s="47"/>
      <c r="DC46" s="47"/>
    </row>
    <row r="47" spans="1:107">
      <c r="A47" s="38" t="s">
        <v>592</v>
      </c>
      <c r="B47" s="39" t="s">
        <v>456</v>
      </c>
      <c r="C47" s="39" t="s">
        <v>432</v>
      </c>
      <c r="D47" s="38">
        <v>5.5</v>
      </c>
      <c r="E47" s="38">
        <v>2.2999999999999998</v>
      </c>
      <c r="F47" s="38">
        <v>2.5</v>
      </c>
      <c r="G47" s="38">
        <v>5.5</v>
      </c>
      <c r="H47" s="38">
        <v>2.29</v>
      </c>
      <c r="I47" s="38">
        <v>0.08</v>
      </c>
      <c r="J47" s="38">
        <v>7.0000000000000007E-2</v>
      </c>
      <c r="K47" s="38" t="s">
        <v>555</v>
      </c>
      <c r="L47" s="38">
        <v>0.28000000000000003</v>
      </c>
      <c r="M47" s="38" t="s">
        <v>544</v>
      </c>
      <c r="N47" s="38" t="s">
        <v>545</v>
      </c>
      <c r="O47" s="38">
        <v>77</v>
      </c>
      <c r="P47" s="38">
        <v>690</v>
      </c>
      <c r="Q47" s="38" t="s">
        <v>545</v>
      </c>
      <c r="R47" s="38" t="s">
        <v>546</v>
      </c>
      <c r="S47" s="38" t="s">
        <v>547</v>
      </c>
      <c r="T47" s="38">
        <v>112</v>
      </c>
      <c r="U47" s="38">
        <v>6</v>
      </c>
      <c r="V47" s="38">
        <v>13</v>
      </c>
      <c r="W47" s="38">
        <v>0.7</v>
      </c>
      <c r="X47" s="38" t="s">
        <v>548</v>
      </c>
      <c r="Y47" s="38">
        <v>8.4499999999999993</v>
      </c>
      <c r="Z47" s="38">
        <v>4.97</v>
      </c>
      <c r="AA47" s="38">
        <v>2.15</v>
      </c>
      <c r="AB47" s="38">
        <v>11</v>
      </c>
      <c r="AC47" s="38">
        <v>9.32</v>
      </c>
      <c r="AD47" s="38">
        <v>2</v>
      </c>
      <c r="AE47" s="38">
        <v>6</v>
      </c>
      <c r="AF47" s="38">
        <v>1.67</v>
      </c>
      <c r="AG47" s="38" t="s">
        <v>547</v>
      </c>
      <c r="AH47" s="38">
        <v>49.8</v>
      </c>
      <c r="AI47" s="38">
        <v>25</v>
      </c>
      <c r="AJ47" s="38">
        <v>0.61</v>
      </c>
      <c r="AK47" s="38">
        <v>181</v>
      </c>
      <c r="AL47" s="38" t="s">
        <v>554</v>
      </c>
      <c r="AM47" s="38">
        <v>5</v>
      </c>
      <c r="AN47" s="38">
        <v>56.2</v>
      </c>
      <c r="AO47" s="38">
        <v>14</v>
      </c>
      <c r="AP47" s="38">
        <v>11</v>
      </c>
      <c r="AQ47" s="38">
        <v>13.64</v>
      </c>
      <c r="AR47" s="38">
        <v>58.9</v>
      </c>
      <c r="AS47" s="38" t="s">
        <v>550</v>
      </c>
      <c r="AT47" s="38" t="s">
        <v>546</v>
      </c>
      <c r="AU47" s="38">
        <v>12</v>
      </c>
      <c r="AV47" s="38" t="s">
        <v>544</v>
      </c>
      <c r="AW47" s="38">
        <v>11</v>
      </c>
      <c r="AX47" s="38">
        <v>3</v>
      </c>
      <c r="AY47" s="38">
        <v>98</v>
      </c>
      <c r="AZ47" s="38" t="s">
        <v>551</v>
      </c>
      <c r="BA47" s="38">
        <v>1.41</v>
      </c>
      <c r="BB47" s="38" t="s">
        <v>549</v>
      </c>
      <c r="BC47" s="38">
        <v>1.8</v>
      </c>
      <c r="BD47" s="38" t="s">
        <v>551</v>
      </c>
      <c r="BE47" s="38">
        <v>0.7</v>
      </c>
      <c r="BF47" s="38">
        <v>1.17</v>
      </c>
      <c r="BG47" s="38">
        <v>54</v>
      </c>
      <c r="BH47" s="38" t="s">
        <v>544</v>
      </c>
      <c r="BI47" s="38">
        <v>49.5</v>
      </c>
      <c r="BJ47" s="38">
        <v>4.0999999999999996</v>
      </c>
      <c r="BK47" s="38">
        <v>20</v>
      </c>
      <c r="BL47" s="38">
        <v>249</v>
      </c>
      <c r="BM47" s="47"/>
      <c r="BN47" s="47"/>
      <c r="BO47" s="47"/>
      <c r="BP47" s="47"/>
      <c r="BQ47" s="47"/>
      <c r="BR47" s="47"/>
      <c r="BS47" s="47"/>
      <c r="BT47" s="47"/>
      <c r="BU47" s="47"/>
      <c r="BV47" s="47"/>
      <c r="BW47" s="47"/>
      <c r="BX47" s="47"/>
      <c r="BY47" s="47"/>
      <c r="BZ47" s="47"/>
      <c r="CA47" s="47"/>
      <c r="CB47" s="47"/>
      <c r="CC47" s="47"/>
      <c r="CD47" s="47"/>
      <c r="CE47" s="47"/>
      <c r="CF47" s="47"/>
      <c r="CG47" s="47"/>
      <c r="CH47" s="47"/>
      <c r="CI47" s="47"/>
      <c r="CJ47" s="47"/>
      <c r="CK47" s="47"/>
      <c r="CL47" s="47"/>
      <c r="CM47" s="47"/>
      <c r="CN47" s="47"/>
      <c r="CO47" s="47"/>
      <c r="CP47" s="47"/>
      <c r="CQ47" s="47"/>
      <c r="CR47" s="47"/>
      <c r="CS47" s="47"/>
      <c r="CT47" s="47"/>
      <c r="CU47" s="47"/>
      <c r="CV47" s="47"/>
      <c r="CW47" s="47"/>
      <c r="CX47" s="47"/>
      <c r="CY47" s="47"/>
      <c r="CZ47" s="47"/>
      <c r="DA47" s="47"/>
      <c r="DB47" s="47"/>
      <c r="DC47" s="47"/>
    </row>
    <row r="48" spans="1:107">
      <c r="A48" s="47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47"/>
      <c r="AC48" s="47"/>
      <c r="AD48" s="47"/>
      <c r="AE48" s="47"/>
      <c r="AF48" s="47"/>
      <c r="AG48" s="47"/>
      <c r="AH48" s="47"/>
      <c r="AI48" s="47"/>
      <c r="AJ48" s="47"/>
      <c r="AK48" s="47"/>
      <c r="AL48" s="47"/>
      <c r="AM48" s="47"/>
      <c r="AN48" s="47"/>
      <c r="AO48" s="47"/>
      <c r="AP48" s="47"/>
      <c r="AQ48" s="47"/>
      <c r="AR48" s="47"/>
      <c r="AS48" s="47"/>
      <c r="AT48" s="47"/>
      <c r="AU48" s="47"/>
      <c r="AV48" s="47"/>
      <c r="AW48" s="47"/>
      <c r="AX48" s="47"/>
      <c r="AY48" s="47"/>
      <c r="AZ48" s="47"/>
      <c r="BA48" s="47"/>
      <c r="BB48" s="47"/>
      <c r="BC48" s="47"/>
      <c r="BD48" s="47"/>
      <c r="BE48" s="47"/>
      <c r="BF48" s="47"/>
      <c r="BG48" s="47"/>
      <c r="BH48" s="47"/>
      <c r="BI48" s="47"/>
      <c r="BJ48" s="47"/>
      <c r="BK48" s="47"/>
      <c r="BL48" s="47"/>
      <c r="BM48" s="50"/>
      <c r="BN48" s="50"/>
      <c r="BO48" s="50"/>
      <c r="BP48" s="50"/>
      <c r="BQ48" s="50"/>
      <c r="BR48" s="50"/>
      <c r="BS48" s="50"/>
      <c r="BT48" s="50"/>
      <c r="BU48" s="50"/>
      <c r="BV48" s="50"/>
      <c r="BW48" s="50"/>
      <c r="BX48" s="50"/>
      <c r="BY48" s="50"/>
      <c r="BZ48" s="50"/>
      <c r="CA48" s="50"/>
      <c r="CB48" s="50"/>
      <c r="CC48" s="50"/>
      <c r="CD48" s="50"/>
      <c r="CE48" s="50"/>
      <c r="CF48" s="50"/>
      <c r="CG48" s="50"/>
      <c r="CH48" s="50"/>
      <c r="CI48" s="50"/>
      <c r="CJ48" s="50"/>
      <c r="CK48" s="50"/>
      <c r="CL48" s="50"/>
      <c r="CM48" s="50"/>
      <c r="CN48" s="50"/>
      <c r="CO48" s="50"/>
      <c r="CP48" s="50"/>
      <c r="CQ48" s="50"/>
      <c r="CR48" s="50"/>
      <c r="CS48" s="50"/>
      <c r="CT48" s="50"/>
      <c r="CU48" s="50"/>
      <c r="CV48" s="50"/>
      <c r="CW48" s="50"/>
      <c r="CX48" s="50"/>
      <c r="CY48" s="50"/>
      <c r="CZ48" s="50"/>
      <c r="DA48" s="50"/>
      <c r="DB48" s="50"/>
      <c r="DC48" s="50"/>
    </row>
    <row r="49" spans="1:67">
      <c r="A49" s="51"/>
      <c r="B49" s="51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7"/>
      <c r="AI49" s="47"/>
      <c r="AJ49" s="47"/>
      <c r="AK49" s="47"/>
      <c r="AL49" s="47"/>
      <c r="AM49" s="47"/>
      <c r="AN49" s="47"/>
      <c r="AO49" s="47"/>
      <c r="AP49" s="47"/>
      <c r="AQ49" s="47"/>
      <c r="AR49" s="47"/>
      <c r="AS49" s="47"/>
      <c r="AT49" s="47"/>
      <c r="AU49" s="47"/>
      <c r="AV49" s="47"/>
      <c r="AW49" s="47"/>
      <c r="AX49" s="47"/>
      <c r="AY49" s="47"/>
      <c r="AZ49" s="47"/>
      <c r="BA49" s="47"/>
      <c r="BB49" s="47"/>
      <c r="BC49" s="47"/>
      <c r="BD49" s="47"/>
      <c r="BE49" s="47"/>
      <c r="BF49" s="47"/>
      <c r="BG49" s="47"/>
      <c r="BH49" s="47"/>
      <c r="BI49" s="47"/>
      <c r="BJ49" s="47"/>
      <c r="BK49" s="47"/>
      <c r="BL49" s="47"/>
      <c r="BM49" s="50"/>
      <c r="BN49" s="50"/>
      <c r="BO49" s="50"/>
    </row>
    <row r="50" spans="1:67">
      <c r="A50" s="47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47"/>
      <c r="AD50" s="47"/>
      <c r="AE50" s="47"/>
      <c r="AF50" s="47"/>
      <c r="AG50" s="47"/>
      <c r="AH50" s="47"/>
      <c r="AI50" s="47"/>
      <c r="AJ50" s="47"/>
      <c r="AK50" s="47"/>
      <c r="AL50" s="47"/>
      <c r="AM50" s="47"/>
      <c r="AN50" s="47"/>
      <c r="AO50" s="47"/>
      <c r="AP50" s="47"/>
      <c r="AQ50" s="47"/>
      <c r="AR50" s="47"/>
      <c r="AS50" s="47"/>
      <c r="AT50" s="47"/>
      <c r="AU50" s="47"/>
      <c r="AV50" s="47"/>
      <c r="AW50" s="47"/>
      <c r="AX50" s="47"/>
      <c r="AY50" s="47"/>
      <c r="AZ50" s="47"/>
      <c r="BA50" s="47"/>
      <c r="BB50" s="47"/>
      <c r="BC50" s="47"/>
      <c r="BD50" s="47"/>
      <c r="BE50" s="47"/>
      <c r="BF50" s="47"/>
      <c r="BG50" s="47"/>
      <c r="BH50" s="47"/>
      <c r="BI50" s="47"/>
      <c r="BJ50" s="47"/>
      <c r="BK50" s="47"/>
      <c r="BL50" s="47"/>
    </row>
    <row r="51" spans="1:67">
      <c r="A51" s="47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47"/>
      <c r="AC51" s="47"/>
      <c r="AD51" s="47"/>
      <c r="AE51" s="47"/>
      <c r="AF51" s="47"/>
      <c r="AG51" s="47"/>
      <c r="AH51" s="47"/>
      <c r="AI51" s="47"/>
      <c r="AJ51" s="47"/>
      <c r="AK51" s="47"/>
      <c r="AL51" s="47"/>
      <c r="AM51" s="47"/>
      <c r="AN51" s="47"/>
      <c r="AO51" s="47"/>
      <c r="AP51" s="47"/>
      <c r="AQ51" s="47"/>
      <c r="AR51" s="47"/>
      <c r="AS51" s="47"/>
      <c r="AT51" s="47"/>
      <c r="AU51" s="47"/>
      <c r="AV51" s="47"/>
      <c r="AW51" s="47"/>
      <c r="AX51" s="47"/>
      <c r="AY51" s="47"/>
      <c r="AZ51" s="47"/>
      <c r="BA51" s="47"/>
      <c r="BB51" s="47"/>
      <c r="BC51" s="47"/>
      <c r="BD51" s="47"/>
      <c r="BE51" s="47"/>
      <c r="BF51" s="47"/>
      <c r="BG51" s="47"/>
      <c r="BH51" s="47"/>
      <c r="BI51" s="47"/>
      <c r="BJ51" s="47"/>
      <c r="BK51" s="47"/>
      <c r="BL51" s="47"/>
    </row>
    <row r="52" spans="1:67" ht="13.5" thickBot="1"/>
    <row r="53" spans="1:67">
      <c r="D53" s="52" t="s">
        <v>493</v>
      </c>
      <c r="E53" s="52" t="s">
        <v>479</v>
      </c>
      <c r="F53" s="52" t="s">
        <v>502</v>
      </c>
      <c r="G53" s="52" t="s">
        <v>499</v>
      </c>
      <c r="H53" s="52" t="s">
        <v>508</v>
      </c>
      <c r="I53" s="52" t="s">
        <v>486</v>
      </c>
      <c r="J53" s="52" t="s">
        <v>488</v>
      </c>
      <c r="K53" s="52" t="s">
        <v>512</v>
      </c>
      <c r="L53" s="52" t="s">
        <v>484</v>
      </c>
      <c r="M53" s="52" t="s">
        <v>491</v>
      </c>
      <c r="N53" s="52" t="s">
        <v>485</v>
      </c>
      <c r="O53" s="52" t="s">
        <v>516</v>
      </c>
      <c r="P53" s="52" t="s">
        <v>521</v>
      </c>
      <c r="Q53" s="53" t="s">
        <v>495</v>
      </c>
      <c r="R53" s="54" t="s">
        <v>520</v>
      </c>
    </row>
    <row r="54" spans="1:67">
      <c r="D54" s="55">
        <v>0.31</v>
      </c>
      <c r="E54" s="55">
        <v>0.80800000000000005</v>
      </c>
      <c r="F54" s="55">
        <v>0.122</v>
      </c>
      <c r="G54" s="55">
        <v>0.6</v>
      </c>
      <c r="H54" s="55">
        <v>0.19500000000000001</v>
      </c>
      <c r="I54" s="55">
        <v>7.3499999999999996E-2</v>
      </c>
      <c r="J54" s="55">
        <v>0.25900000000000001</v>
      </c>
      <c r="K54" s="55">
        <v>4.7399999999999998E-2</v>
      </c>
      <c r="L54" s="55">
        <v>0.32200000000000001</v>
      </c>
      <c r="M54" s="55">
        <v>7.1800000000000003E-2</v>
      </c>
      <c r="N54" s="55">
        <v>0.21</v>
      </c>
      <c r="O54" s="55">
        <v>3.2399999999999998E-2</v>
      </c>
      <c r="P54" s="55">
        <v>0.20899999999999999</v>
      </c>
      <c r="Q54" s="56">
        <v>3.2199999999999999E-2</v>
      </c>
      <c r="R54" s="55">
        <v>2.1</v>
      </c>
    </row>
    <row r="55" spans="1:67"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21"/>
    </row>
    <row r="56" spans="1:67">
      <c r="A56" s="26" t="s">
        <v>460</v>
      </c>
      <c r="B56" s="26" t="s">
        <v>461</v>
      </c>
      <c r="C56" s="26" t="s">
        <v>462</v>
      </c>
      <c r="D56" s="23" t="s">
        <v>594</v>
      </c>
      <c r="E56" s="23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21"/>
    </row>
    <row r="57" spans="1:67" ht="13.5" customHeight="1" thickBot="1">
      <c r="A57" s="34"/>
      <c r="B57" s="34"/>
      <c r="C57" s="34"/>
      <c r="D57" s="57" t="s">
        <v>595</v>
      </c>
      <c r="E57" s="57" t="s">
        <v>596</v>
      </c>
      <c r="F57" s="58" t="s">
        <v>597</v>
      </c>
      <c r="G57" s="58" t="s">
        <v>598</v>
      </c>
      <c r="H57" s="58" t="s">
        <v>599</v>
      </c>
      <c r="I57" s="58" t="s">
        <v>600</v>
      </c>
      <c r="J57" s="58" t="s">
        <v>488</v>
      </c>
      <c r="K57" s="58" t="s">
        <v>512</v>
      </c>
      <c r="L57" s="58" t="s">
        <v>601</v>
      </c>
      <c r="M57" s="58" t="s">
        <v>602</v>
      </c>
      <c r="N57" s="58" t="s">
        <v>603</v>
      </c>
      <c r="O57" s="58" t="s">
        <v>604</v>
      </c>
      <c r="P57" s="58" t="s">
        <v>605</v>
      </c>
      <c r="Q57" s="58" t="s">
        <v>606</v>
      </c>
      <c r="R57" s="59" t="s">
        <v>520</v>
      </c>
    </row>
    <row r="58" spans="1:67">
      <c r="A58" s="20" t="str">
        <f t="shared" ref="A58:C77" si="0">+A8</f>
        <v>C-619324</v>
      </c>
      <c r="B58" s="20" t="str">
        <f t="shared" si="0"/>
        <v>WVDP23-161</v>
      </c>
      <c r="C58" s="20" t="str">
        <f t="shared" si="0"/>
        <v/>
      </c>
      <c r="D58" s="60">
        <f t="shared" ref="D58:D97" si="1">+AH8/D$54</f>
        <v>10.322580645161292</v>
      </c>
      <c r="E58" s="60">
        <f t="shared" ref="E58:E97" si="2">+T8/E$54</f>
        <v>7.7970297029702964</v>
      </c>
      <c r="F58" s="60">
        <f t="shared" ref="F58:F97" si="3">+AQ8/F$54</f>
        <v>6.3114754098360661</v>
      </c>
      <c r="G58" s="60">
        <f t="shared" ref="G58:G97" si="4">+AN8/G$54</f>
        <v>4.833333333333333</v>
      </c>
      <c r="H58" s="60">
        <f t="shared" ref="H58:H97" si="5">+AW8/H$54</f>
        <v>3.0769230769230766</v>
      </c>
      <c r="I58" s="60">
        <f t="shared" ref="I58:I97" si="6">+AA8/I$54</f>
        <v>1.2244897959183674</v>
      </c>
      <c r="J58" s="60">
        <f t="shared" ref="J58:J97" si="7">+AC8/J$54</f>
        <v>1.6602316602316602</v>
      </c>
      <c r="K58" s="60">
        <f t="shared" ref="K58:K97" si="8">+BA8/K$54</f>
        <v>1.4767932489451479</v>
      </c>
      <c r="L58" s="60">
        <f t="shared" ref="L58:L97" si="9">+Y8/L$54</f>
        <v>1.3043478260869565</v>
      </c>
      <c r="M58" s="60">
        <f t="shared" ref="M58:M97" si="10">+AF8/M$54</f>
        <v>1.1142061281337048</v>
      </c>
      <c r="N58" s="60">
        <f t="shared" ref="N58:N97" si="11">+Z8/N$54</f>
        <v>1.1904761904761905</v>
      </c>
      <c r="O58" s="60"/>
      <c r="P58" s="60">
        <f t="shared" ref="P58:P97" si="12">+BJ8/P$54</f>
        <v>1.4354066985645932</v>
      </c>
      <c r="Q58" s="60"/>
      <c r="R58" s="60">
        <f t="shared" ref="R58:R97" si="13">+BI8/R$54</f>
        <v>1.1904761904761905</v>
      </c>
    </row>
    <row r="59" spans="1:67">
      <c r="A59" s="20" t="str">
        <f t="shared" si="0"/>
        <v>C-619325</v>
      </c>
      <c r="B59" s="20" t="str">
        <f t="shared" si="0"/>
        <v>WVDP23-162</v>
      </c>
      <c r="C59" s="20" t="str">
        <f t="shared" si="0"/>
        <v/>
      </c>
      <c r="D59" s="60">
        <f t="shared" si="1"/>
        <v>12.258064516129032</v>
      </c>
      <c r="E59" s="60">
        <f t="shared" si="2"/>
        <v>9.9009900990099009</v>
      </c>
      <c r="F59" s="60">
        <f t="shared" si="3"/>
        <v>7.8688524590163933</v>
      </c>
      <c r="G59" s="60">
        <f t="shared" si="4"/>
        <v>6.333333333333333</v>
      </c>
      <c r="H59" s="60">
        <f t="shared" si="5"/>
        <v>3.5897435897435894</v>
      </c>
      <c r="I59" s="60">
        <f t="shared" si="6"/>
        <v>1.6326530612244898</v>
      </c>
      <c r="J59" s="60">
        <f t="shared" si="7"/>
        <v>2.5096525096525095</v>
      </c>
      <c r="K59" s="60">
        <f t="shared" si="8"/>
        <v>2.3206751054852321</v>
      </c>
      <c r="L59" s="60">
        <f t="shared" si="9"/>
        <v>1.8633540372670807</v>
      </c>
      <c r="M59" s="60">
        <f t="shared" si="10"/>
        <v>1.671309192200557</v>
      </c>
      <c r="N59" s="60">
        <f t="shared" si="11"/>
        <v>1.6190476190476193</v>
      </c>
      <c r="O59" s="60">
        <f t="shared" ref="O59:O97" si="14">+BE9/O$54</f>
        <v>1.5432098765432101</v>
      </c>
      <c r="P59" s="60">
        <f t="shared" si="12"/>
        <v>1.4354066985645932</v>
      </c>
      <c r="Q59" s="60">
        <f t="shared" ref="Q59:Q97" si="15">+AJ9/Q$54</f>
        <v>1.5527950310559007</v>
      </c>
      <c r="R59" s="60">
        <f t="shared" si="13"/>
        <v>1.5714285714285712</v>
      </c>
    </row>
    <row r="60" spans="1:67">
      <c r="A60" s="20" t="str">
        <f t="shared" si="0"/>
        <v>C-619326</v>
      </c>
      <c r="B60" s="20" t="str">
        <f t="shared" si="0"/>
        <v>WVDP23-163</v>
      </c>
      <c r="C60" s="20" t="str">
        <f t="shared" si="0"/>
        <v/>
      </c>
      <c r="D60" s="60">
        <f t="shared" si="1"/>
        <v>13.225806451612902</v>
      </c>
      <c r="E60" s="60">
        <f t="shared" si="2"/>
        <v>10.767326732673265</v>
      </c>
      <c r="F60" s="60">
        <f t="shared" si="3"/>
        <v>8.9344262295081975</v>
      </c>
      <c r="G60" s="60">
        <f t="shared" si="4"/>
        <v>6.666666666666667</v>
      </c>
      <c r="H60" s="60">
        <f t="shared" si="5"/>
        <v>4.1025641025641031</v>
      </c>
      <c r="I60" s="60">
        <f t="shared" si="6"/>
        <v>2.1768707482993199</v>
      </c>
      <c r="J60" s="60">
        <f t="shared" si="7"/>
        <v>2.586872586872587</v>
      </c>
      <c r="K60" s="60">
        <f t="shared" si="8"/>
        <v>2.3206751054852321</v>
      </c>
      <c r="L60" s="60">
        <f t="shared" si="9"/>
        <v>1.8322981366459625</v>
      </c>
      <c r="M60" s="60">
        <f t="shared" si="10"/>
        <v>1.8105849582172702</v>
      </c>
      <c r="N60" s="60">
        <f t="shared" si="11"/>
        <v>1.5238095238095239</v>
      </c>
      <c r="O60" s="60"/>
      <c r="P60" s="60">
        <f t="shared" si="12"/>
        <v>1.4354066985645932</v>
      </c>
      <c r="Q60" s="60">
        <f t="shared" si="15"/>
        <v>1.5527950310559007</v>
      </c>
      <c r="R60" s="60">
        <f t="shared" si="13"/>
        <v>1.4761904761904763</v>
      </c>
    </row>
    <row r="61" spans="1:67">
      <c r="A61" s="20" t="str">
        <f t="shared" si="0"/>
        <v>C-619328</v>
      </c>
      <c r="B61" s="20" t="str">
        <f t="shared" si="0"/>
        <v>WVDP23-164</v>
      </c>
      <c r="C61" s="20" t="str">
        <f t="shared" si="0"/>
        <v/>
      </c>
      <c r="D61" s="60">
        <f t="shared" si="1"/>
        <v>10.96774193548387</v>
      </c>
      <c r="E61" s="60">
        <f t="shared" si="2"/>
        <v>8.5396039603960396</v>
      </c>
      <c r="F61" s="60">
        <f t="shared" si="3"/>
        <v>6.721311475409836</v>
      </c>
      <c r="G61" s="60">
        <f t="shared" si="4"/>
        <v>5.5</v>
      </c>
      <c r="H61" s="60">
        <f t="shared" si="5"/>
        <v>3.0769230769230766</v>
      </c>
      <c r="I61" s="60">
        <f t="shared" si="6"/>
        <v>1.9047619047619051</v>
      </c>
      <c r="J61" s="60">
        <f t="shared" si="7"/>
        <v>2.1621621621621623</v>
      </c>
      <c r="K61" s="60">
        <f t="shared" si="8"/>
        <v>1.6877637130801688</v>
      </c>
      <c r="L61" s="60">
        <f t="shared" si="9"/>
        <v>1.3043478260869565</v>
      </c>
      <c r="M61" s="60">
        <f t="shared" si="10"/>
        <v>1.392757660167131</v>
      </c>
      <c r="N61" s="60">
        <f t="shared" si="11"/>
        <v>1.1904761904761905</v>
      </c>
      <c r="O61" s="60"/>
      <c r="P61" s="60">
        <f t="shared" si="12"/>
        <v>1.4354066985645932</v>
      </c>
      <c r="Q61" s="60"/>
      <c r="R61" s="60">
        <f t="shared" si="13"/>
        <v>1.2380952380952381</v>
      </c>
    </row>
    <row r="62" spans="1:67">
      <c r="A62" s="20" t="str">
        <f t="shared" si="0"/>
        <v>C-619329</v>
      </c>
      <c r="B62" s="20" t="str">
        <f t="shared" si="0"/>
        <v>WVDP23-165</v>
      </c>
      <c r="C62" s="20" t="str">
        <f t="shared" si="0"/>
        <v/>
      </c>
      <c r="D62" s="60">
        <f t="shared" si="1"/>
        <v>18.70967741935484</v>
      </c>
      <c r="E62" s="60">
        <f t="shared" si="2"/>
        <v>14.108910891089108</v>
      </c>
      <c r="F62" s="60">
        <f t="shared" si="3"/>
        <v>11.393442622950818</v>
      </c>
      <c r="G62" s="60">
        <f t="shared" si="4"/>
        <v>8.8333333333333339</v>
      </c>
      <c r="H62" s="60">
        <f t="shared" si="5"/>
        <v>4.615384615384615</v>
      </c>
      <c r="I62" s="60">
        <f t="shared" si="6"/>
        <v>2.72108843537415</v>
      </c>
      <c r="J62" s="60">
        <f t="shared" si="7"/>
        <v>3.2046332046332044</v>
      </c>
      <c r="K62" s="60">
        <f t="shared" si="8"/>
        <v>2.7426160337552745</v>
      </c>
      <c r="L62" s="60">
        <f t="shared" si="9"/>
        <v>2.2670807453416146</v>
      </c>
      <c r="M62" s="60">
        <f t="shared" si="10"/>
        <v>2.2284122562674096</v>
      </c>
      <c r="N62" s="60">
        <f t="shared" si="11"/>
        <v>2.1904761904761907</v>
      </c>
      <c r="O62" s="60">
        <f t="shared" si="14"/>
        <v>2.4691358024691361</v>
      </c>
      <c r="P62" s="60">
        <f t="shared" si="12"/>
        <v>2.3923444976076556</v>
      </c>
      <c r="Q62" s="60">
        <f t="shared" si="15"/>
        <v>2.1739130434782612</v>
      </c>
      <c r="R62" s="60">
        <f t="shared" si="13"/>
        <v>2.0476190476190474</v>
      </c>
    </row>
    <row r="63" spans="1:67">
      <c r="A63" s="20" t="str">
        <f t="shared" si="0"/>
        <v>C-619330</v>
      </c>
      <c r="B63" s="20" t="str">
        <f t="shared" si="0"/>
        <v>WVDP23-166</v>
      </c>
      <c r="C63" s="20" t="str">
        <f t="shared" si="0"/>
        <v/>
      </c>
      <c r="D63" s="60">
        <f t="shared" si="1"/>
        <v>19.677419354838708</v>
      </c>
      <c r="E63" s="60">
        <f t="shared" si="2"/>
        <v>14.727722772277227</v>
      </c>
      <c r="F63" s="60">
        <f t="shared" si="3"/>
        <v>11.065573770491804</v>
      </c>
      <c r="G63" s="60">
        <f t="shared" si="4"/>
        <v>9.0000000000000018</v>
      </c>
      <c r="H63" s="60">
        <f t="shared" si="5"/>
        <v>4.615384615384615</v>
      </c>
      <c r="I63" s="60">
        <f t="shared" si="6"/>
        <v>2.8571428571428572</v>
      </c>
      <c r="J63" s="60">
        <f t="shared" si="7"/>
        <v>3.0501930501930503</v>
      </c>
      <c r="K63" s="60">
        <f t="shared" si="8"/>
        <v>2.7426160337552745</v>
      </c>
      <c r="L63" s="60">
        <f t="shared" si="9"/>
        <v>2.2360248447204967</v>
      </c>
      <c r="M63" s="60">
        <f t="shared" si="10"/>
        <v>1.9498607242339834</v>
      </c>
      <c r="N63" s="60">
        <f t="shared" si="11"/>
        <v>1.9523809523809523</v>
      </c>
      <c r="O63" s="60">
        <f t="shared" si="14"/>
        <v>1.8518518518518519</v>
      </c>
      <c r="P63" s="60">
        <f t="shared" si="12"/>
        <v>1.9138755980861246</v>
      </c>
      <c r="Q63" s="60">
        <f t="shared" si="15"/>
        <v>1.8633540372670807</v>
      </c>
      <c r="R63" s="60">
        <f t="shared" si="13"/>
        <v>1.857142857142857</v>
      </c>
    </row>
    <row r="64" spans="1:67">
      <c r="A64" s="20" t="str">
        <f t="shared" si="0"/>
        <v>C-619331</v>
      </c>
      <c r="B64" s="20" t="str">
        <f t="shared" si="0"/>
        <v>WVDP23-167</v>
      </c>
      <c r="C64" s="20" t="str">
        <f t="shared" si="0"/>
        <v/>
      </c>
      <c r="D64" s="60">
        <f t="shared" si="1"/>
        <v>15.806451612903228</v>
      </c>
      <c r="E64" s="60">
        <f t="shared" si="2"/>
        <v>12.995049504950494</v>
      </c>
      <c r="F64" s="60">
        <f t="shared" si="3"/>
        <v>9.9180327868852451</v>
      </c>
      <c r="G64" s="60">
        <f t="shared" si="4"/>
        <v>7.5</v>
      </c>
      <c r="H64" s="60">
        <f t="shared" si="5"/>
        <v>4.1025641025641031</v>
      </c>
      <c r="I64" s="60">
        <f t="shared" si="6"/>
        <v>2.3129251700680276</v>
      </c>
      <c r="J64" s="60">
        <f t="shared" si="7"/>
        <v>3.2046332046332044</v>
      </c>
      <c r="K64" s="60">
        <f t="shared" si="8"/>
        <v>2.5316455696202533</v>
      </c>
      <c r="L64" s="60">
        <f t="shared" si="9"/>
        <v>2.018633540372671</v>
      </c>
      <c r="M64" s="60">
        <f t="shared" si="10"/>
        <v>2.0891364902506964</v>
      </c>
      <c r="N64" s="60">
        <f t="shared" si="11"/>
        <v>1.8571428571428572</v>
      </c>
      <c r="O64" s="60">
        <f t="shared" si="14"/>
        <v>2.1604938271604941</v>
      </c>
      <c r="P64" s="60">
        <f t="shared" si="12"/>
        <v>1.4354066985645932</v>
      </c>
      <c r="Q64" s="60">
        <f t="shared" si="15"/>
        <v>1.8633540372670807</v>
      </c>
      <c r="R64" s="60">
        <f t="shared" si="13"/>
        <v>1.7619047619047619</v>
      </c>
    </row>
    <row r="65" spans="1:18">
      <c r="A65" s="20" t="str">
        <f t="shared" si="0"/>
        <v>C-619332</v>
      </c>
      <c r="B65" s="20" t="str">
        <f t="shared" si="0"/>
        <v>WVDP23-168</v>
      </c>
      <c r="C65" s="20" t="str">
        <f t="shared" si="0"/>
        <v/>
      </c>
      <c r="D65" s="60">
        <f t="shared" si="1"/>
        <v>13.225806451612902</v>
      </c>
      <c r="E65" s="60">
        <f t="shared" si="2"/>
        <v>10.767326732673265</v>
      </c>
      <c r="F65" s="60">
        <f t="shared" si="3"/>
        <v>8.0327868852459012</v>
      </c>
      <c r="G65" s="60">
        <f t="shared" si="4"/>
        <v>6.833333333333333</v>
      </c>
      <c r="H65" s="60">
        <f t="shared" si="5"/>
        <v>3.5897435897435894</v>
      </c>
      <c r="I65" s="60">
        <f t="shared" si="6"/>
        <v>2.1768707482993199</v>
      </c>
      <c r="J65" s="60">
        <f t="shared" si="7"/>
        <v>2.6640926640926637</v>
      </c>
      <c r="K65" s="60">
        <f t="shared" si="8"/>
        <v>2.1097046413502114</v>
      </c>
      <c r="L65" s="60">
        <f t="shared" si="9"/>
        <v>1.6770186335403727</v>
      </c>
      <c r="M65" s="60">
        <f t="shared" si="10"/>
        <v>1.532033426183844</v>
      </c>
      <c r="N65" s="60">
        <f t="shared" si="11"/>
        <v>1.4761904761904763</v>
      </c>
      <c r="O65" s="60"/>
      <c r="P65" s="60">
        <f t="shared" si="12"/>
        <v>1.4354066985645932</v>
      </c>
      <c r="Q65" s="60">
        <f t="shared" si="15"/>
        <v>1.5527950310559007</v>
      </c>
      <c r="R65" s="60">
        <f t="shared" si="13"/>
        <v>1.5714285714285712</v>
      </c>
    </row>
    <row r="66" spans="1:18">
      <c r="A66" s="20" t="str">
        <f t="shared" si="0"/>
        <v>C-619333</v>
      </c>
      <c r="B66" s="20" t="str">
        <f t="shared" si="0"/>
        <v>WVDP23-169</v>
      </c>
      <c r="C66" s="20" t="str">
        <f t="shared" si="0"/>
        <v/>
      </c>
      <c r="D66" s="60">
        <f t="shared" si="1"/>
        <v>17.41935483870968</v>
      </c>
      <c r="E66" s="60">
        <f t="shared" si="2"/>
        <v>14.727722772277227</v>
      </c>
      <c r="F66" s="60">
        <f t="shared" si="3"/>
        <v>10.983606557377049</v>
      </c>
      <c r="G66" s="60">
        <f t="shared" si="4"/>
        <v>8.8333333333333339</v>
      </c>
      <c r="H66" s="60">
        <f t="shared" si="5"/>
        <v>5.1282051282051277</v>
      </c>
      <c r="I66" s="60">
        <f t="shared" si="6"/>
        <v>2.5850340136054424</v>
      </c>
      <c r="J66" s="60">
        <f t="shared" si="7"/>
        <v>3.4362934362934361</v>
      </c>
      <c r="K66" s="60">
        <f t="shared" si="8"/>
        <v>2.7426160337552745</v>
      </c>
      <c r="L66" s="60">
        <f t="shared" si="9"/>
        <v>2.3913043478260869</v>
      </c>
      <c r="M66" s="60">
        <f t="shared" si="10"/>
        <v>2.3676880222841228</v>
      </c>
      <c r="N66" s="60">
        <f t="shared" si="11"/>
        <v>2.2380952380952381</v>
      </c>
      <c r="O66" s="60">
        <f t="shared" si="14"/>
        <v>2.1604938271604941</v>
      </c>
      <c r="P66" s="60">
        <f t="shared" si="12"/>
        <v>1.9138755980861246</v>
      </c>
      <c r="Q66" s="60">
        <f t="shared" si="15"/>
        <v>1.8633540372670807</v>
      </c>
      <c r="R66" s="60">
        <f t="shared" si="13"/>
        <v>2.1428571428571428</v>
      </c>
    </row>
    <row r="67" spans="1:18">
      <c r="A67" s="20" t="str">
        <f t="shared" si="0"/>
        <v>C-619334</v>
      </c>
      <c r="B67" s="20" t="str">
        <f t="shared" si="0"/>
        <v>WVDP23-170</v>
      </c>
      <c r="C67" s="20" t="str">
        <f t="shared" si="0"/>
        <v/>
      </c>
      <c r="D67" s="60">
        <f t="shared" si="1"/>
        <v>12.258064516129032</v>
      </c>
      <c r="E67" s="60">
        <f t="shared" si="2"/>
        <v>10.891089108910892</v>
      </c>
      <c r="F67" s="60">
        <f t="shared" si="3"/>
        <v>8.278688524590164</v>
      </c>
      <c r="G67" s="60">
        <f t="shared" si="4"/>
        <v>6.666666666666667</v>
      </c>
      <c r="H67" s="60">
        <f t="shared" si="5"/>
        <v>3.5897435897435894</v>
      </c>
      <c r="I67" s="60">
        <f t="shared" si="6"/>
        <v>2.5850340136054424</v>
      </c>
      <c r="J67" s="60">
        <f t="shared" si="7"/>
        <v>2.6640926640926637</v>
      </c>
      <c r="K67" s="60">
        <f t="shared" si="8"/>
        <v>2.1097046413502114</v>
      </c>
      <c r="L67" s="60">
        <f t="shared" si="9"/>
        <v>2.1428571428571428</v>
      </c>
      <c r="M67" s="60">
        <f t="shared" si="10"/>
        <v>1.8105849582172702</v>
      </c>
      <c r="N67" s="60">
        <f t="shared" si="11"/>
        <v>2.0952380952380953</v>
      </c>
      <c r="O67" s="60">
        <f t="shared" si="14"/>
        <v>1.8518518518518519</v>
      </c>
      <c r="P67" s="60">
        <f t="shared" si="12"/>
        <v>1.9138755980861246</v>
      </c>
      <c r="Q67" s="60">
        <f t="shared" si="15"/>
        <v>1.8633540372670807</v>
      </c>
      <c r="R67" s="60">
        <f t="shared" si="13"/>
        <v>1.9523809523809521</v>
      </c>
    </row>
    <row r="68" spans="1:18">
      <c r="A68" s="20" t="str">
        <f t="shared" si="0"/>
        <v>C-619337</v>
      </c>
      <c r="B68" s="20" t="str">
        <f t="shared" si="0"/>
        <v>WVDP23-171</v>
      </c>
      <c r="C68" s="20" t="str">
        <f t="shared" si="0"/>
        <v/>
      </c>
      <c r="D68" s="60">
        <f t="shared" si="1"/>
        <v>16.129032258064516</v>
      </c>
      <c r="E68" s="60">
        <f t="shared" si="2"/>
        <v>13.737623762376236</v>
      </c>
      <c r="F68" s="60">
        <f t="shared" si="3"/>
        <v>10.491803278688526</v>
      </c>
      <c r="G68" s="60">
        <f t="shared" si="4"/>
        <v>8.3333333333333339</v>
      </c>
      <c r="H68" s="60">
        <f t="shared" si="5"/>
        <v>5.1282051282051277</v>
      </c>
      <c r="I68" s="60">
        <f t="shared" si="6"/>
        <v>2.8571428571428572</v>
      </c>
      <c r="J68" s="60">
        <f t="shared" si="7"/>
        <v>3.4362934362934361</v>
      </c>
      <c r="K68" s="60">
        <f t="shared" si="8"/>
        <v>2.7426160337552745</v>
      </c>
      <c r="L68" s="60">
        <f t="shared" si="9"/>
        <v>2.6086956521739131</v>
      </c>
      <c r="M68" s="60">
        <f t="shared" si="10"/>
        <v>2.3676880222841228</v>
      </c>
      <c r="N68" s="60">
        <f t="shared" si="11"/>
        <v>2.1904761904761907</v>
      </c>
      <c r="O68" s="60">
        <f t="shared" si="14"/>
        <v>2.1604938271604941</v>
      </c>
      <c r="P68" s="60">
        <f t="shared" si="12"/>
        <v>2.3923444976076556</v>
      </c>
      <c r="Q68" s="60">
        <f t="shared" si="15"/>
        <v>2.4844720496894412</v>
      </c>
      <c r="R68" s="60">
        <f t="shared" si="13"/>
        <v>2.1904761904761902</v>
      </c>
    </row>
    <row r="69" spans="1:18">
      <c r="A69" s="20" t="str">
        <f t="shared" si="0"/>
        <v>C-619338</v>
      </c>
      <c r="B69" s="20" t="str">
        <f t="shared" si="0"/>
        <v>WVDP23-172</v>
      </c>
      <c r="C69" s="20" t="str">
        <f t="shared" si="0"/>
        <v/>
      </c>
      <c r="D69" s="60">
        <f t="shared" si="1"/>
        <v>13.870967741935484</v>
      </c>
      <c r="E69" s="60">
        <f t="shared" si="2"/>
        <v>12.252475247524751</v>
      </c>
      <c r="F69" s="60">
        <f t="shared" si="3"/>
        <v>9.2622950819672116</v>
      </c>
      <c r="G69" s="60">
        <f t="shared" si="4"/>
        <v>7.6666666666666661</v>
      </c>
      <c r="H69" s="60">
        <f t="shared" si="5"/>
        <v>4.615384615384615</v>
      </c>
      <c r="I69" s="60">
        <f t="shared" si="6"/>
        <v>3.1292517006802725</v>
      </c>
      <c r="J69" s="60">
        <f t="shared" si="7"/>
        <v>3.4362934362934361</v>
      </c>
      <c r="K69" s="60">
        <f t="shared" si="8"/>
        <v>2.9535864978902957</v>
      </c>
      <c r="L69" s="60">
        <f t="shared" si="9"/>
        <v>2.4844720496894412</v>
      </c>
      <c r="M69" s="60">
        <f t="shared" si="10"/>
        <v>2.5069637883008355</v>
      </c>
      <c r="N69" s="60">
        <f t="shared" si="11"/>
        <v>2.2857142857142856</v>
      </c>
      <c r="O69" s="60">
        <f t="shared" si="14"/>
        <v>2.1604938271604941</v>
      </c>
      <c r="P69" s="60">
        <f t="shared" si="12"/>
        <v>2.3923444976076556</v>
      </c>
      <c r="Q69" s="60">
        <f t="shared" si="15"/>
        <v>2.1739130434782612</v>
      </c>
      <c r="R69" s="60">
        <f t="shared" si="13"/>
        <v>2.2857142857142856</v>
      </c>
    </row>
    <row r="70" spans="1:18">
      <c r="A70" s="20" t="str">
        <f t="shared" si="0"/>
        <v>C-619339</v>
      </c>
      <c r="B70" s="20" t="str">
        <f t="shared" si="0"/>
        <v>WVDP23-173</v>
      </c>
      <c r="C70" s="20" t="str">
        <f t="shared" si="0"/>
        <v/>
      </c>
      <c r="D70" s="60">
        <f t="shared" si="1"/>
        <v>19.677419354838708</v>
      </c>
      <c r="E70" s="60">
        <f t="shared" si="2"/>
        <v>16.584158415841582</v>
      </c>
      <c r="F70" s="60">
        <f t="shared" si="3"/>
        <v>12.622950819672132</v>
      </c>
      <c r="G70" s="60">
        <f t="shared" si="4"/>
        <v>10.333333333333334</v>
      </c>
      <c r="H70" s="60">
        <f t="shared" si="5"/>
        <v>5.6410256410256414</v>
      </c>
      <c r="I70" s="60">
        <f t="shared" si="6"/>
        <v>3.9455782312925169</v>
      </c>
      <c r="J70" s="60">
        <f t="shared" si="7"/>
        <v>4.2471042471042475</v>
      </c>
      <c r="K70" s="60">
        <f t="shared" si="8"/>
        <v>4.0084388185654012</v>
      </c>
      <c r="L70" s="60">
        <f t="shared" si="9"/>
        <v>3.2919254658385095</v>
      </c>
      <c r="M70" s="60">
        <f t="shared" si="10"/>
        <v>3.6211699164345403</v>
      </c>
      <c r="N70" s="60">
        <f t="shared" si="11"/>
        <v>3.4761904761904763</v>
      </c>
      <c r="O70" s="60">
        <f t="shared" si="14"/>
        <v>4.3209876543209882</v>
      </c>
      <c r="P70" s="60">
        <f t="shared" si="12"/>
        <v>3.8277511961722492</v>
      </c>
      <c r="Q70" s="60">
        <f t="shared" si="15"/>
        <v>3.7267080745341614</v>
      </c>
      <c r="R70" s="60">
        <f t="shared" si="13"/>
        <v>2.9523809523809526</v>
      </c>
    </row>
    <row r="71" spans="1:18">
      <c r="A71" s="20" t="str">
        <f t="shared" si="0"/>
        <v>C-619340</v>
      </c>
      <c r="B71" s="20" t="str">
        <f t="shared" si="0"/>
        <v>WVDP23-174</v>
      </c>
      <c r="C71" s="20" t="str">
        <f t="shared" si="0"/>
        <v/>
      </c>
      <c r="D71" s="60">
        <f t="shared" si="1"/>
        <v>18.70967741935484</v>
      </c>
      <c r="E71" s="60">
        <f t="shared" si="2"/>
        <v>16.46039603960396</v>
      </c>
      <c r="F71" s="60">
        <f t="shared" si="3"/>
        <v>12.049180327868852</v>
      </c>
      <c r="G71" s="60">
        <f t="shared" si="4"/>
        <v>9.6666666666666661</v>
      </c>
      <c r="H71" s="60">
        <f t="shared" si="5"/>
        <v>6.1538461538461533</v>
      </c>
      <c r="I71" s="60">
        <f t="shared" si="6"/>
        <v>3.4013605442176873</v>
      </c>
      <c r="J71" s="60">
        <f t="shared" si="7"/>
        <v>3.7451737451737448</v>
      </c>
      <c r="K71" s="60">
        <f t="shared" si="8"/>
        <v>3.3755274261603376</v>
      </c>
      <c r="L71" s="60">
        <f t="shared" si="9"/>
        <v>2.9503105590062111</v>
      </c>
      <c r="M71" s="60">
        <f t="shared" si="10"/>
        <v>2.6462395543175488</v>
      </c>
      <c r="N71" s="60">
        <f t="shared" si="11"/>
        <v>2.7619047619047619</v>
      </c>
      <c r="O71" s="60">
        <f t="shared" si="14"/>
        <v>2.7777777777777777</v>
      </c>
      <c r="P71" s="60">
        <f t="shared" si="12"/>
        <v>2.3923444976076556</v>
      </c>
      <c r="Q71" s="60">
        <f t="shared" si="15"/>
        <v>2.4844720496894412</v>
      </c>
      <c r="R71" s="60">
        <f t="shared" si="13"/>
        <v>2.5238095238095237</v>
      </c>
    </row>
    <row r="72" spans="1:18">
      <c r="A72" s="20" t="str">
        <f t="shared" si="0"/>
        <v>C-619341</v>
      </c>
      <c r="B72" s="20" t="str">
        <f t="shared" si="0"/>
        <v>WVDP23-175</v>
      </c>
      <c r="C72" s="20" t="str">
        <f t="shared" si="0"/>
        <v/>
      </c>
      <c r="D72" s="60">
        <f t="shared" si="1"/>
        <v>15.161290322580646</v>
      </c>
      <c r="E72" s="60">
        <f t="shared" si="2"/>
        <v>12.87128712871287</v>
      </c>
      <c r="F72" s="60">
        <f t="shared" si="3"/>
        <v>9.6721311475409841</v>
      </c>
      <c r="G72" s="60">
        <f t="shared" si="4"/>
        <v>7.5</v>
      </c>
      <c r="H72" s="60">
        <f t="shared" si="5"/>
        <v>4.615384615384615</v>
      </c>
      <c r="I72" s="60">
        <f t="shared" si="6"/>
        <v>2.8571428571428572</v>
      </c>
      <c r="J72" s="60">
        <f t="shared" si="7"/>
        <v>3.4362934362934361</v>
      </c>
      <c r="K72" s="60">
        <f t="shared" si="8"/>
        <v>2.9535864978902957</v>
      </c>
      <c r="L72" s="60">
        <f t="shared" si="9"/>
        <v>2.3913043478260869</v>
      </c>
      <c r="M72" s="60">
        <f t="shared" si="10"/>
        <v>2.3676880222841228</v>
      </c>
      <c r="N72" s="60">
        <f t="shared" si="11"/>
        <v>2.1428571428571428</v>
      </c>
      <c r="O72" s="60">
        <f t="shared" si="14"/>
        <v>2.4691358024691361</v>
      </c>
      <c r="P72" s="60">
        <f t="shared" si="12"/>
        <v>1.9138755980861246</v>
      </c>
      <c r="Q72" s="60">
        <f t="shared" si="15"/>
        <v>1.8633540372670807</v>
      </c>
      <c r="R72" s="60">
        <f t="shared" si="13"/>
        <v>2.2857142857142856</v>
      </c>
    </row>
    <row r="73" spans="1:18">
      <c r="A73" s="20" t="str">
        <f t="shared" si="0"/>
        <v>C-619342</v>
      </c>
      <c r="B73" s="20" t="str">
        <f t="shared" si="0"/>
        <v>WVDP23-176</v>
      </c>
      <c r="C73" s="20" t="str">
        <f t="shared" si="0"/>
        <v/>
      </c>
      <c r="D73" s="60">
        <f t="shared" si="1"/>
        <v>25.161290322580644</v>
      </c>
      <c r="E73" s="60">
        <f t="shared" si="2"/>
        <v>22.277227722772277</v>
      </c>
      <c r="F73" s="60">
        <f t="shared" si="3"/>
        <v>16.967213114754099</v>
      </c>
      <c r="G73" s="60">
        <f t="shared" si="4"/>
        <v>14.000000000000002</v>
      </c>
      <c r="H73" s="60">
        <f t="shared" si="5"/>
        <v>8.2051282051282062</v>
      </c>
      <c r="I73" s="60">
        <f t="shared" si="6"/>
        <v>5.5782312925170068</v>
      </c>
      <c r="J73" s="60">
        <f t="shared" si="7"/>
        <v>6.1003861003861006</v>
      </c>
      <c r="K73" s="60">
        <f t="shared" si="8"/>
        <v>5.0632911392405067</v>
      </c>
      <c r="L73" s="60">
        <f t="shared" si="9"/>
        <v>4.5341614906832293</v>
      </c>
      <c r="M73" s="60">
        <f t="shared" si="10"/>
        <v>3.7604456824512535</v>
      </c>
      <c r="N73" s="60">
        <f t="shared" si="11"/>
        <v>3.666666666666667</v>
      </c>
      <c r="O73" s="60">
        <f t="shared" si="14"/>
        <v>3.3950617283950622</v>
      </c>
      <c r="P73" s="60">
        <f t="shared" si="12"/>
        <v>3.3492822966507174</v>
      </c>
      <c r="Q73" s="60">
        <f t="shared" si="15"/>
        <v>3.1055900621118013</v>
      </c>
      <c r="R73" s="60">
        <f t="shared" si="13"/>
        <v>3.7619047619047619</v>
      </c>
    </row>
    <row r="74" spans="1:18">
      <c r="A74" s="20" t="str">
        <f t="shared" si="0"/>
        <v>C-619343</v>
      </c>
      <c r="B74" s="20" t="str">
        <f t="shared" si="0"/>
        <v>WVDP23-177</v>
      </c>
      <c r="C74" s="20" t="str">
        <f t="shared" si="0"/>
        <v/>
      </c>
      <c r="D74" s="60">
        <f t="shared" si="1"/>
        <v>54.193548387096776</v>
      </c>
      <c r="E74" s="60">
        <f t="shared" si="2"/>
        <v>47.400990099009896</v>
      </c>
      <c r="F74" s="60">
        <f t="shared" si="3"/>
        <v>36.639344262295083</v>
      </c>
      <c r="G74" s="60">
        <f t="shared" si="4"/>
        <v>29.666666666666668</v>
      </c>
      <c r="H74" s="60">
        <f t="shared" si="5"/>
        <v>17.435897435897434</v>
      </c>
      <c r="I74" s="60">
        <f t="shared" si="6"/>
        <v>11.972789115646259</v>
      </c>
      <c r="J74" s="60">
        <f t="shared" si="7"/>
        <v>11.891891891891891</v>
      </c>
      <c r="K74" s="60">
        <f t="shared" si="8"/>
        <v>9.7046413502109719</v>
      </c>
      <c r="L74" s="60">
        <f t="shared" si="9"/>
        <v>8.6024844720496887</v>
      </c>
      <c r="M74" s="60">
        <f t="shared" si="10"/>
        <v>8.4958217270194982</v>
      </c>
      <c r="N74" s="60">
        <f t="shared" si="11"/>
        <v>8.1428571428571423</v>
      </c>
      <c r="O74" s="60">
        <f t="shared" si="14"/>
        <v>8.0246913580246915</v>
      </c>
      <c r="P74" s="60">
        <f t="shared" si="12"/>
        <v>7.6555023923444985</v>
      </c>
      <c r="Q74" s="60">
        <f t="shared" si="15"/>
        <v>8.6956521739130448</v>
      </c>
      <c r="R74" s="60">
        <f t="shared" si="13"/>
        <v>7.5238095238095237</v>
      </c>
    </row>
    <row r="75" spans="1:18">
      <c r="A75" s="20" t="str">
        <f t="shared" si="0"/>
        <v>C-619344</v>
      </c>
      <c r="B75" s="20" t="str">
        <f t="shared" si="0"/>
        <v>WVDP23-178</v>
      </c>
      <c r="C75" s="20" t="str">
        <f t="shared" si="0"/>
        <v/>
      </c>
      <c r="D75" s="60">
        <f t="shared" si="1"/>
        <v>44.193548387096769</v>
      </c>
      <c r="E75" s="60">
        <f t="shared" si="2"/>
        <v>38.366336633663366</v>
      </c>
      <c r="F75" s="60">
        <f t="shared" si="3"/>
        <v>28.934426229508194</v>
      </c>
      <c r="G75" s="60">
        <f t="shared" si="4"/>
        <v>24.5</v>
      </c>
      <c r="H75" s="60">
        <f t="shared" si="5"/>
        <v>14.87179487179487</v>
      </c>
      <c r="I75" s="60">
        <f t="shared" si="6"/>
        <v>9.1156462585034017</v>
      </c>
      <c r="J75" s="60">
        <f t="shared" si="7"/>
        <v>9.884169884169884</v>
      </c>
      <c r="K75" s="60">
        <f t="shared" si="8"/>
        <v>8.8607594936708853</v>
      </c>
      <c r="L75" s="60">
        <f t="shared" si="9"/>
        <v>7.4223602484472053</v>
      </c>
      <c r="M75" s="60">
        <f t="shared" si="10"/>
        <v>6.6852367688022278</v>
      </c>
      <c r="N75" s="60">
        <f t="shared" si="11"/>
        <v>6.7619047619047619</v>
      </c>
      <c r="O75" s="60">
        <f t="shared" si="14"/>
        <v>6.4814814814814818</v>
      </c>
      <c r="P75" s="60">
        <f t="shared" si="12"/>
        <v>6.6985645933014348</v>
      </c>
      <c r="Q75" s="60">
        <f t="shared" si="15"/>
        <v>6.8322981366459627</v>
      </c>
      <c r="R75" s="60">
        <f t="shared" si="13"/>
        <v>6.4285714285714279</v>
      </c>
    </row>
    <row r="76" spans="1:18">
      <c r="A76" s="20" t="str">
        <f t="shared" si="0"/>
        <v>C-619345</v>
      </c>
      <c r="B76" s="20" t="str">
        <f t="shared" si="0"/>
        <v>WVDP23-179</v>
      </c>
      <c r="C76" s="20" t="str">
        <f t="shared" si="0"/>
        <v/>
      </c>
      <c r="D76" s="60">
        <f t="shared" si="1"/>
        <v>33.225806451612904</v>
      </c>
      <c r="E76" s="60">
        <f t="shared" si="2"/>
        <v>27.846534653465344</v>
      </c>
      <c r="F76" s="60">
        <f t="shared" si="3"/>
        <v>20.901639344262293</v>
      </c>
      <c r="G76" s="60">
        <f t="shared" si="4"/>
        <v>17.166666666666668</v>
      </c>
      <c r="H76" s="60">
        <f t="shared" si="5"/>
        <v>10.256410256410255</v>
      </c>
      <c r="I76" s="60">
        <f t="shared" si="6"/>
        <v>6.666666666666667</v>
      </c>
      <c r="J76" s="60">
        <f t="shared" si="7"/>
        <v>8.6100386100386093</v>
      </c>
      <c r="K76" s="60">
        <f t="shared" si="8"/>
        <v>7.3839662447257384</v>
      </c>
      <c r="L76" s="60">
        <f t="shared" si="9"/>
        <v>6.1180124223602483</v>
      </c>
      <c r="M76" s="60">
        <f t="shared" si="10"/>
        <v>5.9888579387186622</v>
      </c>
      <c r="N76" s="60">
        <f t="shared" si="11"/>
        <v>5.3809523809523805</v>
      </c>
      <c r="O76" s="60">
        <f t="shared" si="14"/>
        <v>5.8641975308641978</v>
      </c>
      <c r="P76" s="60">
        <f t="shared" si="12"/>
        <v>4.7846889952153111</v>
      </c>
      <c r="Q76" s="60">
        <f t="shared" si="15"/>
        <v>5.5900621118012417</v>
      </c>
      <c r="R76" s="60">
        <f t="shared" si="13"/>
        <v>5.9523809523809526</v>
      </c>
    </row>
    <row r="77" spans="1:18">
      <c r="A77" s="20" t="str">
        <f t="shared" si="0"/>
        <v>C-619346</v>
      </c>
      <c r="B77" s="20" t="str">
        <f t="shared" si="0"/>
        <v>WVDP23-180</v>
      </c>
      <c r="C77" s="20" t="str">
        <f t="shared" si="0"/>
        <v/>
      </c>
      <c r="D77" s="60">
        <f t="shared" si="1"/>
        <v>46.774193548387096</v>
      </c>
      <c r="E77" s="60">
        <f t="shared" si="2"/>
        <v>37.623762376237622</v>
      </c>
      <c r="F77" s="60">
        <f t="shared" si="3"/>
        <v>28.196721311475411</v>
      </c>
      <c r="G77" s="60">
        <f t="shared" si="4"/>
        <v>22.833333333333332</v>
      </c>
      <c r="H77" s="60">
        <f t="shared" si="5"/>
        <v>13.846153846153847</v>
      </c>
      <c r="I77" s="60">
        <f t="shared" si="6"/>
        <v>7.8911564625850339</v>
      </c>
      <c r="J77" s="60">
        <f t="shared" si="7"/>
        <v>10.115830115830116</v>
      </c>
      <c r="K77" s="60">
        <f t="shared" si="8"/>
        <v>8.8607594936708853</v>
      </c>
      <c r="L77" s="60">
        <f t="shared" si="9"/>
        <v>7.3602484472049694</v>
      </c>
      <c r="M77" s="60">
        <f t="shared" si="10"/>
        <v>6.8245125348189415</v>
      </c>
      <c r="N77" s="60">
        <f t="shared" si="11"/>
        <v>6.2857142857142865</v>
      </c>
      <c r="O77" s="60">
        <f t="shared" si="14"/>
        <v>6.1728395061728403</v>
      </c>
      <c r="P77" s="60">
        <f t="shared" si="12"/>
        <v>6.2200956937799043</v>
      </c>
      <c r="Q77" s="60">
        <f t="shared" si="15"/>
        <v>6.5217391304347823</v>
      </c>
      <c r="R77" s="60">
        <f t="shared" si="13"/>
        <v>6.9523809523809517</v>
      </c>
    </row>
    <row r="78" spans="1:18">
      <c r="A78" s="20" t="str">
        <f t="shared" ref="A78:C97" si="16">+A28</f>
        <v>C-619348</v>
      </c>
      <c r="B78" s="20" t="str">
        <f t="shared" si="16"/>
        <v>WVDP23-181</v>
      </c>
      <c r="C78" s="20" t="str">
        <f t="shared" si="16"/>
        <v/>
      </c>
      <c r="D78" s="60">
        <f t="shared" si="1"/>
        <v>54.838709677419352</v>
      </c>
      <c r="E78" s="60">
        <f t="shared" si="2"/>
        <v>47.029702970297024</v>
      </c>
      <c r="F78" s="60">
        <f t="shared" si="3"/>
        <v>35.16393442622951</v>
      </c>
      <c r="G78" s="60">
        <f t="shared" si="4"/>
        <v>28.833333333333336</v>
      </c>
      <c r="H78" s="60">
        <f t="shared" si="5"/>
        <v>17.948717948717949</v>
      </c>
      <c r="I78" s="60">
        <f t="shared" si="6"/>
        <v>11.428571428571429</v>
      </c>
      <c r="J78" s="60">
        <f t="shared" si="7"/>
        <v>12.934362934362934</v>
      </c>
      <c r="K78" s="60">
        <f t="shared" si="8"/>
        <v>11.18143459915612</v>
      </c>
      <c r="L78" s="60">
        <f t="shared" si="9"/>
        <v>9.037267080745341</v>
      </c>
      <c r="M78" s="60">
        <f t="shared" si="10"/>
        <v>8.9136490250696383</v>
      </c>
      <c r="N78" s="60">
        <f t="shared" si="11"/>
        <v>8.2857142857142865</v>
      </c>
      <c r="O78" s="60">
        <f t="shared" si="14"/>
        <v>8.6419753086419764</v>
      </c>
      <c r="P78" s="60">
        <f t="shared" si="12"/>
        <v>7.6555023923444985</v>
      </c>
      <c r="Q78" s="60">
        <f t="shared" si="15"/>
        <v>7.4534161490683228</v>
      </c>
      <c r="R78" s="60">
        <f t="shared" si="13"/>
        <v>8.8095238095238084</v>
      </c>
    </row>
    <row r="79" spans="1:18">
      <c r="A79" s="20" t="str">
        <f t="shared" si="16"/>
        <v>C-619349</v>
      </c>
      <c r="B79" s="20" t="str">
        <f t="shared" si="16"/>
        <v>WVDP23-182</v>
      </c>
      <c r="C79" s="20" t="str">
        <f t="shared" si="16"/>
        <v/>
      </c>
      <c r="D79" s="60">
        <f t="shared" si="1"/>
        <v>46.451612903225808</v>
      </c>
      <c r="E79" s="60">
        <f t="shared" si="2"/>
        <v>38.985148514851481</v>
      </c>
      <c r="F79" s="60">
        <f t="shared" si="3"/>
        <v>31.393442622950822</v>
      </c>
      <c r="G79" s="60">
        <f t="shared" si="4"/>
        <v>24.5</v>
      </c>
      <c r="H79" s="60">
        <f t="shared" si="5"/>
        <v>14.358974358974358</v>
      </c>
      <c r="I79" s="60">
        <f t="shared" si="6"/>
        <v>9.5238095238095237</v>
      </c>
      <c r="J79" s="60">
        <f t="shared" si="7"/>
        <v>9.3436293436293436</v>
      </c>
      <c r="K79" s="60">
        <f t="shared" si="8"/>
        <v>8.227848101265824</v>
      </c>
      <c r="L79" s="60">
        <f t="shared" si="9"/>
        <v>6.987577639751553</v>
      </c>
      <c r="M79" s="60">
        <f t="shared" si="10"/>
        <v>6.8245125348189415</v>
      </c>
      <c r="N79" s="60">
        <f t="shared" si="11"/>
        <v>6.9523809523809526</v>
      </c>
      <c r="O79" s="60">
        <f t="shared" si="14"/>
        <v>7.0987654320987659</v>
      </c>
      <c r="P79" s="60">
        <f t="shared" si="12"/>
        <v>7.1770334928229671</v>
      </c>
      <c r="Q79" s="60">
        <f t="shared" si="15"/>
        <v>7.1428571428571432</v>
      </c>
      <c r="R79" s="60">
        <f t="shared" si="13"/>
        <v>6.3809523809523805</v>
      </c>
    </row>
    <row r="80" spans="1:18">
      <c r="A80" s="20" t="str">
        <f t="shared" si="16"/>
        <v>C-619350</v>
      </c>
      <c r="B80" s="20" t="str">
        <f t="shared" si="16"/>
        <v>WVDP23-183</v>
      </c>
      <c r="C80" s="20" t="str">
        <f t="shared" si="16"/>
        <v/>
      </c>
      <c r="D80" s="60">
        <f t="shared" si="1"/>
        <v>35.483870967741936</v>
      </c>
      <c r="E80" s="60">
        <f t="shared" si="2"/>
        <v>29.579207920792076</v>
      </c>
      <c r="F80" s="60">
        <f t="shared" si="3"/>
        <v>22.704918032786885</v>
      </c>
      <c r="G80" s="60">
        <f t="shared" si="4"/>
        <v>18.666666666666668</v>
      </c>
      <c r="H80" s="60">
        <f t="shared" si="5"/>
        <v>11.282051282051283</v>
      </c>
      <c r="I80" s="60">
        <f t="shared" si="6"/>
        <v>6.2585034013605449</v>
      </c>
      <c r="J80" s="60">
        <f t="shared" si="7"/>
        <v>7.7992277992277987</v>
      </c>
      <c r="K80" s="60">
        <f t="shared" si="8"/>
        <v>6.7510548523206753</v>
      </c>
      <c r="L80" s="60">
        <f t="shared" si="9"/>
        <v>6.4596273291925463</v>
      </c>
      <c r="M80" s="60">
        <f t="shared" si="10"/>
        <v>5.8495821727019495</v>
      </c>
      <c r="N80" s="60">
        <f t="shared" si="11"/>
        <v>5.5238095238095237</v>
      </c>
      <c r="O80" s="60">
        <f t="shared" si="14"/>
        <v>5.2469135802469147</v>
      </c>
      <c r="P80" s="60">
        <f t="shared" si="12"/>
        <v>5.2631578947368425</v>
      </c>
      <c r="Q80" s="60">
        <f t="shared" si="15"/>
        <v>4.9689440993788825</v>
      </c>
      <c r="R80" s="60">
        <f t="shared" si="13"/>
        <v>5.3809523809523814</v>
      </c>
    </row>
    <row r="81" spans="1:18">
      <c r="A81" s="20" t="str">
        <f t="shared" si="16"/>
        <v>C-619351</v>
      </c>
      <c r="B81" s="20" t="str">
        <f t="shared" si="16"/>
        <v>WVDP23-184</v>
      </c>
      <c r="C81" s="20" t="str">
        <f t="shared" si="16"/>
        <v/>
      </c>
      <c r="D81" s="60">
        <f t="shared" si="1"/>
        <v>70</v>
      </c>
      <c r="E81" s="60">
        <f t="shared" si="2"/>
        <v>60.519801980198011</v>
      </c>
      <c r="F81" s="60">
        <f t="shared" si="3"/>
        <v>47.131147540983605</v>
      </c>
      <c r="G81" s="60">
        <f t="shared" si="4"/>
        <v>38.500000000000007</v>
      </c>
      <c r="H81" s="60">
        <f t="shared" si="5"/>
        <v>22.564102564102566</v>
      </c>
      <c r="I81" s="60">
        <f t="shared" si="6"/>
        <v>13.333333333333334</v>
      </c>
      <c r="J81" s="60">
        <f t="shared" si="7"/>
        <v>15.250965250965251</v>
      </c>
      <c r="K81" s="60">
        <f t="shared" si="8"/>
        <v>12.869198312236287</v>
      </c>
      <c r="L81" s="60">
        <f t="shared" si="9"/>
        <v>11.211180124223603</v>
      </c>
      <c r="M81" s="60">
        <f t="shared" si="10"/>
        <v>10.724233983286908</v>
      </c>
      <c r="N81" s="60">
        <f t="shared" si="11"/>
        <v>9.8571428571428559</v>
      </c>
      <c r="O81" s="60">
        <f t="shared" si="14"/>
        <v>10.493827160493829</v>
      </c>
      <c r="P81" s="60">
        <f t="shared" si="12"/>
        <v>9.5693779904306222</v>
      </c>
      <c r="Q81" s="60">
        <f t="shared" si="15"/>
        <v>11.180124223602483</v>
      </c>
      <c r="R81" s="60">
        <f t="shared" si="13"/>
        <v>9.7142857142857135</v>
      </c>
    </row>
    <row r="82" spans="1:18">
      <c r="A82" s="20" t="str">
        <f t="shared" si="16"/>
        <v>C-619352</v>
      </c>
      <c r="B82" s="20" t="str">
        <f t="shared" si="16"/>
        <v>WVDP23-185</v>
      </c>
      <c r="C82" s="20">
        <f t="shared" si="16"/>
        <v>0</v>
      </c>
      <c r="D82" s="60">
        <f t="shared" si="1"/>
        <v>70.645161290322577</v>
      </c>
      <c r="E82" s="60">
        <f t="shared" si="2"/>
        <v>61.386138613861384</v>
      </c>
      <c r="F82" s="60">
        <f t="shared" si="3"/>
        <v>48.852459016393446</v>
      </c>
      <c r="G82" s="60">
        <f t="shared" si="4"/>
        <v>40.5</v>
      </c>
      <c r="H82" s="60">
        <f t="shared" si="5"/>
        <v>23.589743589743588</v>
      </c>
      <c r="I82" s="60">
        <f t="shared" si="6"/>
        <v>14.69387755102041</v>
      </c>
      <c r="J82" s="60">
        <f t="shared" si="7"/>
        <v>16.64092664092664</v>
      </c>
      <c r="K82" s="60">
        <f t="shared" si="8"/>
        <v>14.135021097046415</v>
      </c>
      <c r="L82" s="60">
        <f t="shared" si="9"/>
        <v>12.546583850931677</v>
      </c>
      <c r="M82" s="60">
        <f t="shared" si="10"/>
        <v>11.977715877437324</v>
      </c>
      <c r="N82" s="60">
        <f t="shared" si="11"/>
        <v>11.380952380952381</v>
      </c>
      <c r="O82" s="60">
        <f t="shared" si="14"/>
        <v>12.037037037037038</v>
      </c>
      <c r="P82" s="60">
        <f t="shared" si="12"/>
        <v>11.483253588516746</v>
      </c>
      <c r="Q82" s="60">
        <f t="shared" si="15"/>
        <v>11.490683229813664</v>
      </c>
      <c r="R82" s="60">
        <f t="shared" si="13"/>
        <v>11</v>
      </c>
    </row>
    <row r="83" spans="1:18">
      <c r="A83" s="20" t="str">
        <f t="shared" si="16"/>
        <v>C-619353</v>
      </c>
      <c r="B83" s="20" t="str">
        <f t="shared" si="16"/>
        <v>WVDP23-186</v>
      </c>
      <c r="C83" s="20" t="str">
        <f t="shared" si="16"/>
        <v/>
      </c>
      <c r="D83" s="60">
        <f t="shared" si="1"/>
        <v>63.225806451612911</v>
      </c>
      <c r="E83" s="60">
        <f t="shared" si="2"/>
        <v>55.445544554455438</v>
      </c>
      <c r="F83" s="60">
        <f t="shared" si="3"/>
        <v>43.032786885245905</v>
      </c>
      <c r="G83" s="60">
        <f t="shared" si="4"/>
        <v>35.166666666666671</v>
      </c>
      <c r="H83" s="60">
        <f t="shared" si="5"/>
        <v>22.051282051282051</v>
      </c>
      <c r="I83" s="60">
        <f t="shared" si="6"/>
        <v>13.061224489795919</v>
      </c>
      <c r="J83" s="60">
        <f t="shared" si="7"/>
        <v>15.559845559845561</v>
      </c>
      <c r="K83" s="60">
        <f t="shared" si="8"/>
        <v>13.291139240506331</v>
      </c>
      <c r="L83" s="60">
        <f t="shared" si="9"/>
        <v>11.024844720496894</v>
      </c>
      <c r="M83" s="60">
        <f t="shared" si="10"/>
        <v>11.002785515320335</v>
      </c>
      <c r="N83" s="60">
        <f t="shared" si="11"/>
        <v>10.047619047619047</v>
      </c>
      <c r="O83" s="60">
        <f t="shared" si="14"/>
        <v>10.493827160493829</v>
      </c>
      <c r="P83" s="60">
        <f t="shared" si="12"/>
        <v>9.5693779904306222</v>
      </c>
      <c r="Q83" s="60">
        <f t="shared" si="15"/>
        <v>9.6273291925465845</v>
      </c>
      <c r="R83" s="60">
        <f t="shared" si="13"/>
        <v>9.5714285714285712</v>
      </c>
    </row>
    <row r="84" spans="1:18">
      <c r="A84" s="20" t="str">
        <f t="shared" si="16"/>
        <v>C-619354</v>
      </c>
      <c r="B84" s="20" t="str">
        <f t="shared" si="16"/>
        <v>WVDP23-187</v>
      </c>
      <c r="C84" s="20" t="str">
        <f t="shared" si="16"/>
        <v/>
      </c>
      <c r="D84" s="60">
        <f t="shared" si="1"/>
        <v>37.741935483870968</v>
      </c>
      <c r="E84" s="60">
        <f t="shared" si="2"/>
        <v>33.292079207920786</v>
      </c>
      <c r="F84" s="60">
        <f t="shared" si="3"/>
        <v>24.918032786885245</v>
      </c>
      <c r="G84" s="60">
        <f t="shared" si="4"/>
        <v>21</v>
      </c>
      <c r="H84" s="60">
        <f t="shared" si="5"/>
        <v>12.820512820512819</v>
      </c>
      <c r="I84" s="60">
        <f t="shared" si="6"/>
        <v>7.6190476190476204</v>
      </c>
      <c r="J84" s="60">
        <f t="shared" si="7"/>
        <v>9.6525096525096519</v>
      </c>
      <c r="K84" s="60">
        <f t="shared" si="8"/>
        <v>8.227848101265824</v>
      </c>
      <c r="L84" s="60">
        <f t="shared" si="9"/>
        <v>7.7018633540372665</v>
      </c>
      <c r="M84" s="60">
        <f t="shared" si="10"/>
        <v>6.9637883008356543</v>
      </c>
      <c r="N84" s="60">
        <f t="shared" si="11"/>
        <v>7.4761904761904772</v>
      </c>
      <c r="O84" s="60">
        <f t="shared" si="14"/>
        <v>6.7901234567901243</v>
      </c>
      <c r="P84" s="60">
        <f t="shared" si="12"/>
        <v>6.6985645933014348</v>
      </c>
      <c r="Q84" s="60">
        <f t="shared" si="15"/>
        <v>6.8322981366459627</v>
      </c>
      <c r="R84" s="60">
        <f t="shared" si="13"/>
        <v>6.6666666666666661</v>
      </c>
    </row>
    <row r="85" spans="1:18">
      <c r="A85" s="20" t="str">
        <f t="shared" si="16"/>
        <v>C-619355</v>
      </c>
      <c r="B85" s="20" t="str">
        <f t="shared" si="16"/>
        <v>WVDP23-188</v>
      </c>
      <c r="C85" s="20" t="str">
        <f t="shared" si="16"/>
        <v>Precambrian</v>
      </c>
      <c r="D85" s="60">
        <f t="shared" si="1"/>
        <v>39.032258064516128</v>
      </c>
      <c r="E85" s="60">
        <f t="shared" si="2"/>
        <v>34.158415841584159</v>
      </c>
      <c r="F85" s="60">
        <f t="shared" si="3"/>
        <v>26.147540983606557</v>
      </c>
      <c r="G85" s="60">
        <f t="shared" si="4"/>
        <v>21</v>
      </c>
      <c r="H85" s="60">
        <f t="shared" si="5"/>
        <v>12.307692307692307</v>
      </c>
      <c r="I85" s="60">
        <f t="shared" si="6"/>
        <v>7.7551020408163263</v>
      </c>
      <c r="J85" s="60">
        <f t="shared" si="7"/>
        <v>8.9189189189189193</v>
      </c>
      <c r="K85" s="60">
        <f t="shared" si="8"/>
        <v>7.59493670886076</v>
      </c>
      <c r="L85" s="60">
        <f t="shared" si="9"/>
        <v>6.7080745341614909</v>
      </c>
      <c r="M85" s="60">
        <f t="shared" si="10"/>
        <v>6.4066852367688023</v>
      </c>
      <c r="N85" s="60">
        <f t="shared" si="11"/>
        <v>6.2857142857142865</v>
      </c>
      <c r="O85" s="60">
        <f t="shared" si="14"/>
        <v>6.4814814814814818</v>
      </c>
      <c r="P85" s="60">
        <f t="shared" si="12"/>
        <v>6.6985645933014348</v>
      </c>
      <c r="Q85" s="60">
        <f t="shared" si="15"/>
        <v>6.5217391304347823</v>
      </c>
      <c r="R85" s="60">
        <f t="shared" si="13"/>
        <v>5.9523809523809526</v>
      </c>
    </row>
    <row r="86" spans="1:18">
      <c r="A86" s="20" t="str">
        <f t="shared" si="16"/>
        <v>C-619356</v>
      </c>
      <c r="B86" s="20" t="str">
        <f t="shared" si="16"/>
        <v>WVDP23-189</v>
      </c>
      <c r="C86" s="20" t="str">
        <f t="shared" si="16"/>
        <v>Precambrian</v>
      </c>
      <c r="D86" s="60">
        <f t="shared" si="1"/>
        <v>37.096774193548384</v>
      </c>
      <c r="E86" s="60">
        <f t="shared" si="2"/>
        <v>34.158415841584159</v>
      </c>
      <c r="F86" s="60">
        <f t="shared" si="3"/>
        <v>25</v>
      </c>
      <c r="G86" s="60">
        <f t="shared" si="4"/>
        <v>21.333333333333336</v>
      </c>
      <c r="H86" s="60">
        <f t="shared" si="5"/>
        <v>12.307692307692307</v>
      </c>
      <c r="I86" s="60">
        <f t="shared" si="6"/>
        <v>7.8911564625850339</v>
      </c>
      <c r="J86" s="60">
        <f t="shared" si="7"/>
        <v>9.5366795366795376</v>
      </c>
      <c r="K86" s="60">
        <f t="shared" si="8"/>
        <v>8.0168776371308024</v>
      </c>
      <c r="L86" s="60">
        <f t="shared" si="9"/>
        <v>6.9254658385093162</v>
      </c>
      <c r="M86" s="60">
        <f t="shared" si="10"/>
        <v>6.8245125348189415</v>
      </c>
      <c r="N86" s="60">
        <f t="shared" si="11"/>
        <v>6.7619047619047619</v>
      </c>
      <c r="O86" s="60">
        <f t="shared" si="14"/>
        <v>7.0987654320987659</v>
      </c>
      <c r="P86" s="60">
        <f t="shared" si="12"/>
        <v>7.1770334928229671</v>
      </c>
      <c r="Q86" s="60">
        <f t="shared" si="15"/>
        <v>7.4534161490683228</v>
      </c>
      <c r="R86" s="60">
        <f t="shared" si="13"/>
        <v>6.1428571428571423</v>
      </c>
    </row>
    <row r="87" spans="1:18">
      <c r="A87" s="20" t="str">
        <f t="shared" si="16"/>
        <v>C-619358</v>
      </c>
      <c r="B87" s="20" t="str">
        <f t="shared" si="16"/>
        <v>WVDP23-190</v>
      </c>
      <c r="C87" s="20" t="str">
        <f t="shared" si="16"/>
        <v>Precambrian</v>
      </c>
      <c r="D87" s="60">
        <f t="shared" si="1"/>
        <v>105.16129032258065</v>
      </c>
      <c r="E87" s="60">
        <f t="shared" si="2"/>
        <v>100.49504950495049</v>
      </c>
      <c r="F87" s="60">
        <f t="shared" si="3"/>
        <v>73.114754098360663</v>
      </c>
      <c r="G87" s="60">
        <f t="shared" si="4"/>
        <v>61.833333333333336</v>
      </c>
      <c r="H87" s="60">
        <f t="shared" si="5"/>
        <v>37.948717948717949</v>
      </c>
      <c r="I87" s="60">
        <f t="shared" si="6"/>
        <v>21.496598639455783</v>
      </c>
      <c r="J87" s="60">
        <f t="shared" si="7"/>
        <v>26.023166023166024</v>
      </c>
      <c r="K87" s="60">
        <f t="shared" si="8"/>
        <v>22.995780590717303</v>
      </c>
      <c r="L87" s="60">
        <f t="shared" si="9"/>
        <v>19.844720496894407</v>
      </c>
      <c r="M87" s="60">
        <f t="shared" si="10"/>
        <v>19.49860724233983</v>
      </c>
      <c r="N87" s="60">
        <f t="shared" si="11"/>
        <v>18.61904761904762</v>
      </c>
      <c r="O87" s="60">
        <f t="shared" si="14"/>
        <v>18.518518518518519</v>
      </c>
      <c r="P87" s="60">
        <f t="shared" si="12"/>
        <v>18.181818181818183</v>
      </c>
      <c r="Q87" s="60">
        <f t="shared" si="15"/>
        <v>19.254658385093169</v>
      </c>
      <c r="R87" s="60">
        <f t="shared" si="13"/>
        <v>17.476190476190478</v>
      </c>
    </row>
    <row r="88" spans="1:18">
      <c r="A88" s="20" t="str">
        <f t="shared" si="16"/>
        <v>C-619360</v>
      </c>
      <c r="B88" s="20" t="str">
        <f t="shared" si="16"/>
        <v>WVDP23-191</v>
      </c>
      <c r="C88" s="20" t="str">
        <f t="shared" si="16"/>
        <v>Precambrian</v>
      </c>
      <c r="D88" s="60">
        <f t="shared" si="1"/>
        <v>48.387096774193552</v>
      </c>
      <c r="E88" s="60">
        <f t="shared" si="2"/>
        <v>45.049504950495042</v>
      </c>
      <c r="F88" s="60">
        <f t="shared" si="3"/>
        <v>32.950819672131146</v>
      </c>
      <c r="G88" s="60">
        <f t="shared" si="4"/>
        <v>26.166666666666668</v>
      </c>
      <c r="H88" s="60">
        <f t="shared" si="5"/>
        <v>16.410256410256412</v>
      </c>
      <c r="I88" s="60">
        <f t="shared" si="6"/>
        <v>9.9319727891156457</v>
      </c>
      <c r="J88" s="60">
        <f t="shared" si="7"/>
        <v>11.505791505791505</v>
      </c>
      <c r="K88" s="60">
        <f t="shared" si="8"/>
        <v>9.4936708860759502</v>
      </c>
      <c r="L88" s="60">
        <f t="shared" si="9"/>
        <v>8.4161490683229818</v>
      </c>
      <c r="M88" s="60">
        <f t="shared" si="10"/>
        <v>7.6601671309192207</v>
      </c>
      <c r="N88" s="60">
        <f t="shared" si="11"/>
        <v>7.9047619047619051</v>
      </c>
      <c r="O88" s="60">
        <f t="shared" si="14"/>
        <v>7.4074074074074074</v>
      </c>
      <c r="P88" s="60">
        <f t="shared" si="12"/>
        <v>7.1770334928229671</v>
      </c>
      <c r="Q88" s="60">
        <f t="shared" si="15"/>
        <v>8.0745341614906838</v>
      </c>
      <c r="R88" s="60">
        <f t="shared" si="13"/>
        <v>6.8571428571428568</v>
      </c>
    </row>
    <row r="89" spans="1:18">
      <c r="A89" s="20" t="str">
        <f t="shared" si="16"/>
        <v>C-619361</v>
      </c>
      <c r="B89" s="20" t="str">
        <f t="shared" si="16"/>
        <v>WVDP23-192</v>
      </c>
      <c r="C89" s="20" t="str">
        <f t="shared" si="16"/>
        <v>Precambrian</v>
      </c>
      <c r="D89" s="60">
        <f t="shared" si="1"/>
        <v>71.290322580645167</v>
      </c>
      <c r="E89" s="60">
        <f t="shared" si="2"/>
        <v>63.242574257425737</v>
      </c>
      <c r="F89" s="60">
        <f t="shared" si="3"/>
        <v>46.967213114754102</v>
      </c>
      <c r="G89" s="60">
        <f t="shared" si="4"/>
        <v>39.333333333333336</v>
      </c>
      <c r="H89" s="60">
        <f t="shared" si="5"/>
        <v>25.128205128205128</v>
      </c>
      <c r="I89" s="60">
        <f t="shared" si="6"/>
        <v>17.95918367346939</v>
      </c>
      <c r="J89" s="60">
        <f t="shared" si="7"/>
        <v>19.189189189189186</v>
      </c>
      <c r="K89" s="60">
        <f t="shared" si="8"/>
        <v>15.611814345991561</v>
      </c>
      <c r="L89" s="60">
        <f t="shared" si="9"/>
        <v>14.472049689440993</v>
      </c>
      <c r="M89" s="60">
        <f t="shared" si="10"/>
        <v>13.370473537604456</v>
      </c>
      <c r="N89" s="60">
        <f t="shared" si="11"/>
        <v>14.285714285714286</v>
      </c>
      <c r="O89" s="60">
        <f t="shared" si="14"/>
        <v>14.814814814814815</v>
      </c>
      <c r="P89" s="60">
        <f t="shared" si="12"/>
        <v>15.789473684210526</v>
      </c>
      <c r="Q89" s="60">
        <f t="shared" si="15"/>
        <v>15.527950310559007</v>
      </c>
      <c r="R89" s="60">
        <f t="shared" si="13"/>
        <v>12.38095238095238</v>
      </c>
    </row>
    <row r="90" spans="1:18">
      <c r="A90" s="20" t="str">
        <f t="shared" si="16"/>
        <v>C-619362</v>
      </c>
      <c r="B90" s="20" t="str">
        <f t="shared" si="16"/>
        <v>WVDP23-193</v>
      </c>
      <c r="C90" s="20" t="str">
        <f t="shared" si="16"/>
        <v>Precambrian</v>
      </c>
      <c r="D90" s="60">
        <f t="shared" si="1"/>
        <v>63.548387096774192</v>
      </c>
      <c r="E90" s="60">
        <f t="shared" si="2"/>
        <v>57.301980198019798</v>
      </c>
      <c r="F90" s="60">
        <f t="shared" si="3"/>
        <v>43.524590163934427</v>
      </c>
      <c r="G90" s="60">
        <f t="shared" si="4"/>
        <v>35.5</v>
      </c>
      <c r="H90" s="60">
        <f t="shared" si="5"/>
        <v>22.051282051282051</v>
      </c>
      <c r="I90" s="60">
        <f t="shared" si="6"/>
        <v>15.102040816326532</v>
      </c>
      <c r="J90" s="60">
        <f t="shared" si="7"/>
        <v>16.525096525096526</v>
      </c>
      <c r="K90" s="60">
        <f t="shared" si="8"/>
        <v>13.713080168776372</v>
      </c>
      <c r="L90" s="60">
        <f t="shared" si="9"/>
        <v>13.074534161490682</v>
      </c>
      <c r="M90" s="60">
        <f t="shared" si="10"/>
        <v>12.395543175487465</v>
      </c>
      <c r="N90" s="60">
        <f t="shared" si="11"/>
        <v>13</v>
      </c>
      <c r="O90" s="60">
        <f t="shared" si="14"/>
        <v>12.037037037037038</v>
      </c>
      <c r="P90" s="60">
        <f t="shared" si="12"/>
        <v>13.39712918660287</v>
      </c>
      <c r="Q90" s="60">
        <f t="shared" si="15"/>
        <v>14.285714285714286</v>
      </c>
      <c r="R90" s="60">
        <f t="shared" si="13"/>
        <v>11</v>
      </c>
    </row>
    <row r="91" spans="1:18">
      <c r="A91" s="20" t="str">
        <f t="shared" si="16"/>
        <v>C-619363</v>
      </c>
      <c r="B91" s="20" t="str">
        <f t="shared" si="16"/>
        <v>WVDP23-194</v>
      </c>
      <c r="C91" s="20" t="str">
        <f t="shared" si="16"/>
        <v>Precambrian</v>
      </c>
      <c r="D91" s="60">
        <f t="shared" si="1"/>
        <v>83.870967741935488</v>
      </c>
      <c r="E91" s="60">
        <f t="shared" si="2"/>
        <v>77.970297029702962</v>
      </c>
      <c r="F91" s="60">
        <f t="shared" si="3"/>
        <v>57.131147540983605</v>
      </c>
      <c r="G91" s="60">
        <f t="shared" si="4"/>
        <v>47.166666666666671</v>
      </c>
      <c r="H91" s="60">
        <f t="shared" si="5"/>
        <v>28.205128205128204</v>
      </c>
      <c r="I91" s="60">
        <f t="shared" si="6"/>
        <v>20.272108843537417</v>
      </c>
      <c r="J91" s="60">
        <f t="shared" si="7"/>
        <v>19.575289575289577</v>
      </c>
      <c r="K91" s="60">
        <f t="shared" si="8"/>
        <v>16.033755274261605</v>
      </c>
      <c r="L91" s="60">
        <f t="shared" si="9"/>
        <v>14.565217391304349</v>
      </c>
      <c r="M91" s="60">
        <f t="shared" si="10"/>
        <v>13.927576601671309</v>
      </c>
      <c r="N91" s="60">
        <f t="shared" si="11"/>
        <v>14.571428571428573</v>
      </c>
      <c r="O91" s="60">
        <f t="shared" si="14"/>
        <v>15.740740740740742</v>
      </c>
      <c r="P91" s="60">
        <f t="shared" si="12"/>
        <v>16.267942583732058</v>
      </c>
      <c r="Q91" s="60">
        <f t="shared" si="15"/>
        <v>15.527950310559007</v>
      </c>
      <c r="R91" s="60">
        <f t="shared" si="13"/>
        <v>12.904761904761905</v>
      </c>
    </row>
    <row r="92" spans="1:18">
      <c r="A92" s="20" t="str">
        <f t="shared" si="16"/>
        <v>C-619364</v>
      </c>
      <c r="B92" s="20" t="str">
        <f t="shared" si="16"/>
        <v>WVDP23-195</v>
      </c>
      <c r="C92" s="20" t="str">
        <f t="shared" si="16"/>
        <v>Precambrian</v>
      </c>
      <c r="D92" s="60">
        <f t="shared" si="1"/>
        <v>59.677419354838712</v>
      </c>
      <c r="E92" s="60">
        <f t="shared" si="2"/>
        <v>53.589108910891085</v>
      </c>
      <c r="F92" s="60">
        <f t="shared" si="3"/>
        <v>41.147540983606554</v>
      </c>
      <c r="G92" s="60">
        <f t="shared" si="4"/>
        <v>33.333333333333336</v>
      </c>
      <c r="H92" s="60">
        <f t="shared" si="5"/>
        <v>20.512820512820511</v>
      </c>
      <c r="I92" s="60">
        <f t="shared" si="6"/>
        <v>15.646258503401361</v>
      </c>
      <c r="J92" s="60">
        <f t="shared" si="7"/>
        <v>15.289575289575289</v>
      </c>
      <c r="K92" s="60">
        <f t="shared" si="8"/>
        <v>12.658227848101266</v>
      </c>
      <c r="L92" s="60">
        <f t="shared" si="9"/>
        <v>12.17391304347826</v>
      </c>
      <c r="M92" s="60">
        <f t="shared" si="10"/>
        <v>11.838440111420612</v>
      </c>
      <c r="N92" s="60">
        <f t="shared" si="11"/>
        <v>12.095238095238097</v>
      </c>
      <c r="O92" s="60">
        <f t="shared" si="14"/>
        <v>11.419753086419753</v>
      </c>
      <c r="P92" s="60">
        <f t="shared" si="12"/>
        <v>12.918660287081341</v>
      </c>
      <c r="Q92" s="60">
        <f t="shared" si="15"/>
        <v>12.732919254658384</v>
      </c>
      <c r="R92" s="60">
        <f t="shared" si="13"/>
        <v>10.333333333333332</v>
      </c>
    </row>
    <row r="93" spans="1:18">
      <c r="A93" s="20" t="str">
        <f t="shared" si="16"/>
        <v>C-619365</v>
      </c>
      <c r="B93" s="20" t="str">
        <f t="shared" si="16"/>
        <v>WVDP23-196</v>
      </c>
      <c r="C93" s="20" t="str">
        <f t="shared" si="16"/>
        <v>Precambrian</v>
      </c>
      <c r="D93" s="60">
        <f t="shared" si="1"/>
        <v>55.161290322580648</v>
      </c>
      <c r="E93" s="60">
        <f t="shared" si="2"/>
        <v>50.123762376237622</v>
      </c>
      <c r="F93" s="60">
        <f t="shared" si="3"/>
        <v>39.016393442622949</v>
      </c>
      <c r="G93" s="60">
        <f t="shared" si="4"/>
        <v>31.833333333333336</v>
      </c>
      <c r="H93" s="60">
        <f t="shared" si="5"/>
        <v>21.025641025641022</v>
      </c>
      <c r="I93" s="60">
        <f t="shared" si="6"/>
        <v>15.238095238095241</v>
      </c>
      <c r="J93" s="60">
        <f t="shared" si="7"/>
        <v>14.401544401544401</v>
      </c>
      <c r="K93" s="60">
        <f t="shared" si="8"/>
        <v>12.869198312236287</v>
      </c>
      <c r="L93" s="60">
        <f t="shared" si="9"/>
        <v>12.329192546583851</v>
      </c>
      <c r="M93" s="60">
        <f t="shared" si="10"/>
        <v>11.699164345403899</v>
      </c>
      <c r="N93" s="60">
        <f t="shared" si="11"/>
        <v>12.714285714285715</v>
      </c>
      <c r="O93" s="60">
        <f t="shared" si="14"/>
        <v>13.271604938271606</v>
      </c>
      <c r="P93" s="60">
        <f t="shared" si="12"/>
        <v>13.39712918660287</v>
      </c>
      <c r="Q93" s="60">
        <f t="shared" si="15"/>
        <v>12.422360248447205</v>
      </c>
      <c r="R93" s="60">
        <f t="shared" si="13"/>
        <v>11</v>
      </c>
    </row>
    <row r="94" spans="1:18">
      <c r="A94" s="20" t="str">
        <f t="shared" si="16"/>
        <v>C-619366</v>
      </c>
      <c r="B94" s="20" t="str">
        <f t="shared" si="16"/>
        <v>WVDP23-197</v>
      </c>
      <c r="C94" s="20" t="str">
        <f t="shared" si="16"/>
        <v>Precambrian</v>
      </c>
      <c r="D94" s="60">
        <f t="shared" si="1"/>
        <v>47.419354838709673</v>
      </c>
      <c r="E94" s="60">
        <f t="shared" si="2"/>
        <v>41.955445544554451</v>
      </c>
      <c r="F94" s="60">
        <f t="shared" si="3"/>
        <v>33.852459016393439</v>
      </c>
      <c r="G94" s="60">
        <f t="shared" si="4"/>
        <v>28.833333333333336</v>
      </c>
      <c r="H94" s="60">
        <f t="shared" si="5"/>
        <v>17.948717948717949</v>
      </c>
      <c r="I94" s="60">
        <f t="shared" si="6"/>
        <v>12.789115646258503</v>
      </c>
      <c r="J94" s="60">
        <f t="shared" si="7"/>
        <v>13.011583011583012</v>
      </c>
      <c r="K94" s="60">
        <f t="shared" si="8"/>
        <v>11.392405063291141</v>
      </c>
      <c r="L94" s="60">
        <f t="shared" si="9"/>
        <v>10.993788819875776</v>
      </c>
      <c r="M94" s="60">
        <f t="shared" si="10"/>
        <v>10.027855153203342</v>
      </c>
      <c r="N94" s="60">
        <f t="shared" si="11"/>
        <v>10.571428571428573</v>
      </c>
      <c r="O94" s="60">
        <f t="shared" si="14"/>
        <v>9.8765432098765444</v>
      </c>
      <c r="P94" s="60">
        <f t="shared" si="12"/>
        <v>11.004784688995215</v>
      </c>
      <c r="Q94" s="60">
        <f t="shared" si="15"/>
        <v>10.869565217391305</v>
      </c>
      <c r="R94" s="60">
        <f t="shared" si="13"/>
        <v>8.9523809523809526</v>
      </c>
    </row>
    <row r="95" spans="1:18">
      <c r="A95" s="20" t="str">
        <f t="shared" si="16"/>
        <v>C-619368</v>
      </c>
      <c r="B95" s="20" t="str">
        <f t="shared" si="16"/>
        <v>WVDP23-198</v>
      </c>
      <c r="C95" s="20" t="str">
        <f t="shared" si="16"/>
        <v>Precambrian</v>
      </c>
      <c r="D95" s="60">
        <f t="shared" si="1"/>
        <v>43.225806451612904</v>
      </c>
      <c r="E95" s="60">
        <f t="shared" si="2"/>
        <v>38.490099009900987</v>
      </c>
      <c r="F95" s="60">
        <f t="shared" si="3"/>
        <v>31.393442622950822</v>
      </c>
      <c r="G95" s="60">
        <f t="shared" si="4"/>
        <v>26.5</v>
      </c>
      <c r="H95" s="60">
        <f t="shared" si="5"/>
        <v>17.948717948717949</v>
      </c>
      <c r="I95" s="60">
        <f t="shared" si="6"/>
        <v>14.013605442176871</v>
      </c>
      <c r="J95" s="60">
        <f t="shared" si="7"/>
        <v>12.625482625482626</v>
      </c>
      <c r="K95" s="60">
        <f t="shared" si="8"/>
        <v>11.18143459915612</v>
      </c>
      <c r="L95" s="60">
        <f t="shared" si="9"/>
        <v>10.124223602484472</v>
      </c>
      <c r="M95" s="60">
        <f t="shared" si="10"/>
        <v>9.3314763231197766</v>
      </c>
      <c r="N95" s="60">
        <f t="shared" si="11"/>
        <v>10.190476190476192</v>
      </c>
      <c r="O95" s="60">
        <f t="shared" si="14"/>
        <v>10.493827160493829</v>
      </c>
      <c r="P95" s="60">
        <f t="shared" si="12"/>
        <v>11.483253588516746</v>
      </c>
      <c r="Q95" s="60">
        <f t="shared" si="15"/>
        <v>11.490683229813664</v>
      </c>
      <c r="R95" s="60">
        <f t="shared" si="13"/>
        <v>8.6666666666666661</v>
      </c>
    </row>
    <row r="96" spans="1:18">
      <c r="A96" s="20" t="str">
        <f t="shared" si="16"/>
        <v>C-619369</v>
      </c>
      <c r="B96" s="20" t="str">
        <f t="shared" si="16"/>
        <v>WVDP23-199</v>
      </c>
      <c r="C96" s="20" t="str">
        <f t="shared" si="16"/>
        <v>Precambrian</v>
      </c>
      <c r="D96" s="60">
        <f t="shared" si="1"/>
        <v>65.806451612903217</v>
      </c>
      <c r="E96" s="60">
        <f t="shared" si="2"/>
        <v>51.113861386138609</v>
      </c>
      <c r="F96" s="60">
        <f t="shared" si="3"/>
        <v>39.836065573770497</v>
      </c>
      <c r="G96" s="60">
        <f t="shared" si="4"/>
        <v>34.5</v>
      </c>
      <c r="H96" s="60">
        <f t="shared" si="5"/>
        <v>23.589743589743588</v>
      </c>
      <c r="I96" s="60">
        <f t="shared" si="6"/>
        <v>14.829931972789117</v>
      </c>
      <c r="J96" s="60">
        <f t="shared" si="7"/>
        <v>23.8996138996139</v>
      </c>
      <c r="K96" s="60">
        <f t="shared" si="8"/>
        <v>21.518987341772153</v>
      </c>
      <c r="L96" s="60">
        <f t="shared" si="9"/>
        <v>19.130434782608695</v>
      </c>
      <c r="M96" s="60">
        <f t="shared" si="10"/>
        <v>17.548746518105848</v>
      </c>
      <c r="N96" s="60">
        <f t="shared" si="11"/>
        <v>16</v>
      </c>
      <c r="O96" s="60">
        <f t="shared" si="14"/>
        <v>13.580246913580249</v>
      </c>
      <c r="P96" s="60">
        <f t="shared" si="12"/>
        <v>12.440191387559809</v>
      </c>
      <c r="Q96" s="60">
        <f t="shared" si="15"/>
        <v>11.801242236024844</v>
      </c>
      <c r="R96" s="60">
        <f t="shared" si="13"/>
        <v>18.666666666666668</v>
      </c>
    </row>
    <row r="97" spans="1:18">
      <c r="A97" s="20" t="str">
        <f t="shared" si="16"/>
        <v>C-619370</v>
      </c>
      <c r="B97" s="20" t="str">
        <f t="shared" si="16"/>
        <v>WVDP23-200</v>
      </c>
      <c r="C97" s="20" t="str">
        <f t="shared" si="16"/>
        <v>Precambrian</v>
      </c>
      <c r="D97" s="60">
        <f t="shared" si="1"/>
        <v>160.64516129032256</v>
      </c>
      <c r="E97" s="60">
        <f t="shared" si="2"/>
        <v>138.61386138613861</v>
      </c>
      <c r="F97" s="60">
        <f t="shared" si="3"/>
        <v>111.8032786885246</v>
      </c>
      <c r="G97" s="60">
        <f t="shared" si="4"/>
        <v>93.666666666666671</v>
      </c>
      <c r="H97" s="60">
        <f t="shared" si="5"/>
        <v>56.410256410256409</v>
      </c>
      <c r="I97" s="60">
        <f t="shared" si="6"/>
        <v>29.251700680272108</v>
      </c>
      <c r="J97" s="60">
        <f t="shared" si="7"/>
        <v>35.984555984555982</v>
      </c>
      <c r="K97" s="60">
        <f t="shared" si="8"/>
        <v>29.746835443037973</v>
      </c>
      <c r="L97" s="60">
        <f t="shared" si="9"/>
        <v>26.242236024844718</v>
      </c>
      <c r="M97" s="60">
        <f t="shared" si="10"/>
        <v>23.259052924791085</v>
      </c>
      <c r="N97" s="60">
        <f t="shared" si="11"/>
        <v>23.666666666666668</v>
      </c>
      <c r="O97" s="60">
        <f t="shared" si="14"/>
        <v>21.604938271604937</v>
      </c>
      <c r="P97" s="60">
        <f t="shared" si="12"/>
        <v>19.617224880382775</v>
      </c>
      <c r="Q97" s="60">
        <f t="shared" si="15"/>
        <v>18.944099378881987</v>
      </c>
      <c r="R97" s="60">
        <f t="shared" si="13"/>
        <v>23.571428571428569</v>
      </c>
    </row>
    <row r="98" spans="1:18">
      <c r="D98" s="60"/>
      <c r="E98" s="60"/>
      <c r="F98" s="60"/>
      <c r="G98" s="60"/>
      <c r="H98" s="60"/>
      <c r="I98" s="60"/>
      <c r="J98" s="60"/>
      <c r="K98" s="60"/>
      <c r="L98" s="60"/>
      <c r="M98" s="60"/>
      <c r="N98" s="60"/>
      <c r="O98" s="60"/>
      <c r="P98" s="60"/>
      <c r="Q98" s="60"/>
      <c r="R98" s="60"/>
    </row>
    <row r="99" spans="1:18">
      <c r="D99" s="60"/>
      <c r="E99" s="60"/>
      <c r="F99" s="60"/>
      <c r="G99" s="60"/>
      <c r="H99" s="60"/>
      <c r="I99" s="60"/>
      <c r="J99" s="60"/>
      <c r="K99" s="60"/>
      <c r="L99" s="60"/>
      <c r="M99" s="60"/>
      <c r="N99" s="60"/>
      <c r="O99" s="60"/>
      <c r="P99" s="60"/>
      <c r="Q99" s="60"/>
      <c r="R99" s="60"/>
    </row>
    <row r="100" spans="1:18"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60"/>
      <c r="Q100" s="60"/>
      <c r="R100" s="60"/>
    </row>
    <row r="101" spans="1:18"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0"/>
      <c r="P101" s="60"/>
      <c r="Q101" s="60"/>
      <c r="R101" s="60"/>
    </row>
    <row r="102" spans="1:18">
      <c r="D102" s="60"/>
      <c r="E102" s="60"/>
      <c r="F102" s="60"/>
      <c r="G102" s="60"/>
      <c r="H102" s="60"/>
      <c r="I102" s="60"/>
      <c r="J102" s="60"/>
      <c r="K102" s="60"/>
      <c r="L102" s="60"/>
      <c r="M102" s="60"/>
      <c r="N102" s="60"/>
      <c r="O102" s="60"/>
      <c r="P102" s="60"/>
      <c r="Q102" s="60"/>
      <c r="R102" s="60"/>
    </row>
    <row r="103" spans="1:18">
      <c r="D103" s="60"/>
      <c r="E103" s="60"/>
      <c r="F103" s="60"/>
      <c r="G103" s="60"/>
      <c r="H103" s="60"/>
      <c r="I103" s="60"/>
      <c r="J103" s="60"/>
      <c r="K103" s="60"/>
      <c r="L103" s="60"/>
      <c r="M103" s="60"/>
      <c r="N103" s="60"/>
      <c r="O103" s="60"/>
      <c r="P103" s="60"/>
      <c r="Q103" s="60"/>
      <c r="R103" s="60"/>
    </row>
    <row r="104" spans="1:18">
      <c r="D104" s="60"/>
      <c r="E104" s="60"/>
      <c r="F104" s="60"/>
      <c r="G104" s="60"/>
      <c r="H104" s="60"/>
      <c r="I104" s="60"/>
      <c r="J104" s="60"/>
      <c r="K104" s="60"/>
      <c r="L104" s="60"/>
      <c r="M104" s="60"/>
      <c r="N104" s="60"/>
      <c r="O104" s="60"/>
      <c r="P104" s="60"/>
      <c r="Q104" s="60"/>
      <c r="R104" s="60"/>
    </row>
    <row r="105" spans="1:18">
      <c r="D105" s="60"/>
      <c r="E105" s="60"/>
      <c r="F105" s="60"/>
      <c r="G105" s="60"/>
      <c r="H105" s="60"/>
      <c r="I105" s="60"/>
      <c r="J105" s="60"/>
      <c r="K105" s="60"/>
      <c r="L105" s="60"/>
      <c r="M105" s="60"/>
      <c r="N105" s="60"/>
      <c r="O105" s="60"/>
      <c r="P105" s="60"/>
      <c r="Q105" s="60"/>
      <c r="R105" s="60"/>
    </row>
    <row r="106" spans="1:18">
      <c r="D106" s="60"/>
      <c r="E106" s="60"/>
      <c r="F106" s="60"/>
      <c r="G106" s="60"/>
      <c r="H106" s="60"/>
      <c r="I106" s="60"/>
      <c r="J106" s="60"/>
      <c r="K106" s="60"/>
      <c r="L106" s="60"/>
      <c r="M106" s="60"/>
      <c r="N106" s="60"/>
      <c r="O106" s="60"/>
      <c r="P106" s="60"/>
      <c r="Q106" s="60"/>
      <c r="R106" s="60"/>
    </row>
    <row r="107" spans="1:18">
      <c r="D107" s="60"/>
      <c r="E107" s="60"/>
      <c r="F107" s="60"/>
      <c r="G107" s="60"/>
      <c r="H107" s="60"/>
      <c r="I107" s="60"/>
      <c r="J107" s="60"/>
      <c r="K107" s="60"/>
      <c r="L107" s="60"/>
      <c r="M107" s="60"/>
      <c r="N107" s="60"/>
      <c r="O107" s="60"/>
      <c r="P107" s="60"/>
      <c r="Q107" s="60"/>
      <c r="R107" s="60"/>
    </row>
    <row r="108" spans="1:18">
      <c r="D108" s="60"/>
      <c r="E108" s="60"/>
      <c r="F108" s="60"/>
      <c r="G108" s="60"/>
      <c r="H108" s="60"/>
      <c r="I108" s="60"/>
      <c r="J108" s="60"/>
      <c r="K108" s="60"/>
      <c r="L108" s="60"/>
      <c r="M108" s="60"/>
      <c r="N108" s="60"/>
      <c r="O108" s="60"/>
      <c r="P108" s="60"/>
      <c r="Q108" s="60"/>
      <c r="R108" s="60"/>
    </row>
    <row r="109" spans="1:18">
      <c r="D109" s="60"/>
      <c r="E109" s="60"/>
      <c r="F109" s="60"/>
      <c r="G109" s="60"/>
      <c r="H109" s="60"/>
      <c r="I109" s="60"/>
      <c r="J109" s="60"/>
      <c r="K109" s="60"/>
      <c r="L109" s="60"/>
      <c r="M109" s="60"/>
      <c r="N109" s="60"/>
      <c r="O109" s="60"/>
      <c r="P109" s="60"/>
      <c r="Q109" s="60"/>
      <c r="R109" s="60"/>
    </row>
    <row r="110" spans="1:18">
      <c r="D110" s="60"/>
      <c r="E110" s="60"/>
      <c r="F110" s="60"/>
      <c r="G110" s="60"/>
      <c r="H110" s="60"/>
      <c r="I110" s="60"/>
      <c r="J110" s="60"/>
      <c r="K110" s="60"/>
      <c r="L110" s="60"/>
      <c r="M110" s="60"/>
      <c r="N110" s="60"/>
      <c r="O110" s="60"/>
      <c r="P110" s="60"/>
      <c r="Q110" s="60"/>
      <c r="R110" s="60"/>
    </row>
    <row r="111" spans="1:18">
      <c r="D111" s="60"/>
      <c r="E111" s="60"/>
      <c r="F111" s="60"/>
      <c r="G111" s="60"/>
      <c r="H111" s="60"/>
      <c r="I111" s="60"/>
      <c r="J111" s="60"/>
      <c r="K111" s="60"/>
      <c r="L111" s="60"/>
      <c r="M111" s="60"/>
      <c r="N111" s="60"/>
      <c r="O111" s="60"/>
      <c r="P111" s="60"/>
      <c r="Q111" s="60"/>
      <c r="R111" s="60"/>
    </row>
    <row r="112" spans="1:18"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0"/>
      <c r="P112" s="60"/>
      <c r="Q112" s="60"/>
      <c r="R112" s="60"/>
    </row>
    <row r="113" spans="4:18">
      <c r="D113" s="60"/>
      <c r="E113" s="60"/>
      <c r="F113" s="60"/>
      <c r="G113" s="60"/>
      <c r="H113" s="60"/>
      <c r="I113" s="60"/>
      <c r="J113" s="60"/>
      <c r="K113" s="60"/>
      <c r="L113" s="60"/>
      <c r="M113" s="60"/>
      <c r="N113" s="60"/>
      <c r="O113" s="60"/>
      <c r="P113" s="60"/>
      <c r="Q113" s="60"/>
      <c r="R113" s="60"/>
    </row>
  </sheetData>
  <pageMargins left="0.75" right="0.75" top="1" bottom="1" header="0.5" footer="0.5"/>
  <pageSetup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AEFB6-3736-42E5-B3A2-8CC1A9B31F83}">
  <dimension ref="A1:R205"/>
  <sheetViews>
    <sheetView topLeftCell="A43" workbookViewId="0">
      <selection activeCell="A86" sqref="A86:R125"/>
    </sheetView>
  </sheetViews>
  <sheetFormatPr defaultRowHeight="15"/>
  <cols>
    <col min="2" max="2" width="17.7109375" customWidth="1"/>
  </cols>
  <sheetData>
    <row r="1" spans="1:18" s="38" customFormat="1" ht="12.75">
      <c r="C1" s="39"/>
      <c r="D1" s="38" t="s">
        <v>493</v>
      </c>
      <c r="E1" s="38" t="s">
        <v>479</v>
      </c>
      <c r="F1" s="38" t="s">
        <v>502</v>
      </c>
      <c r="G1" s="38" t="s">
        <v>499</v>
      </c>
      <c r="H1" s="38" t="s">
        <v>508</v>
      </c>
      <c r="I1" s="38" t="s">
        <v>486</v>
      </c>
      <c r="J1" s="38" t="s">
        <v>488</v>
      </c>
      <c r="K1" s="38" t="s">
        <v>512</v>
      </c>
      <c r="L1" s="38" t="s">
        <v>484</v>
      </c>
      <c r="M1" s="38" t="s">
        <v>491</v>
      </c>
      <c r="N1" s="38" t="s">
        <v>485</v>
      </c>
      <c r="O1" s="38" t="s">
        <v>516</v>
      </c>
      <c r="P1" s="38" t="s">
        <v>521</v>
      </c>
      <c r="Q1" s="38" t="s">
        <v>495</v>
      </c>
      <c r="R1" s="38" t="s">
        <v>520</v>
      </c>
    </row>
    <row r="2" spans="1:18" s="38" customFormat="1" ht="12.75">
      <c r="C2" s="39"/>
      <c r="D2" s="38">
        <v>0.31</v>
      </c>
      <c r="E2" s="38">
        <v>0.80800000000000005</v>
      </c>
      <c r="F2" s="38">
        <v>0.122</v>
      </c>
      <c r="G2" s="38">
        <v>0.6</v>
      </c>
      <c r="H2" s="38">
        <v>0.19500000000000001</v>
      </c>
      <c r="I2" s="38">
        <v>7.3499999999999996E-2</v>
      </c>
      <c r="J2" s="38">
        <v>0.25900000000000001</v>
      </c>
      <c r="K2" s="38">
        <v>4.7399999999999998E-2</v>
      </c>
      <c r="L2" s="38">
        <v>0.32200000000000001</v>
      </c>
      <c r="M2" s="38">
        <v>7.1800000000000003E-2</v>
      </c>
      <c r="N2" s="38">
        <v>0.21</v>
      </c>
      <c r="O2" s="38">
        <v>3.2399999999999998E-2</v>
      </c>
      <c r="P2" s="38">
        <v>0.20899999999999999</v>
      </c>
      <c r="Q2" s="38">
        <v>3.2199999999999999E-2</v>
      </c>
      <c r="R2" s="38">
        <v>2.1</v>
      </c>
    </row>
    <row r="3" spans="1:18" s="38" customFormat="1" ht="12.75">
      <c r="C3" s="39"/>
    </row>
    <row r="4" spans="1:18" s="38" customFormat="1" ht="12.75">
      <c r="A4" s="38" t="s">
        <v>460</v>
      </c>
      <c r="B4" s="38" t="s">
        <v>461</v>
      </c>
      <c r="C4" s="39" t="s">
        <v>462</v>
      </c>
      <c r="D4" s="38" t="s">
        <v>594</v>
      </c>
    </row>
    <row r="5" spans="1:18" s="38" customFormat="1" ht="12.75">
      <c r="C5" s="39"/>
      <c r="D5" s="38" t="s">
        <v>595</v>
      </c>
      <c r="E5" s="38" t="s">
        <v>596</v>
      </c>
      <c r="F5" s="38" t="s">
        <v>597</v>
      </c>
      <c r="G5" s="38" t="s">
        <v>598</v>
      </c>
      <c r="H5" s="38" t="s">
        <v>599</v>
      </c>
      <c r="I5" s="38" t="s">
        <v>600</v>
      </c>
      <c r="J5" s="38" t="s">
        <v>488</v>
      </c>
      <c r="K5" s="38" t="s">
        <v>512</v>
      </c>
      <c r="L5" s="38" t="s">
        <v>601</v>
      </c>
      <c r="M5" s="38" t="s">
        <v>602</v>
      </c>
      <c r="N5" s="38" t="s">
        <v>603</v>
      </c>
      <c r="O5" s="38" t="s">
        <v>604</v>
      </c>
      <c r="P5" s="38" t="s">
        <v>605</v>
      </c>
      <c r="Q5" s="38" t="s">
        <v>606</v>
      </c>
      <c r="R5" s="38" t="s">
        <v>520</v>
      </c>
    </row>
    <row r="6" spans="1:18" s="38" customFormat="1" ht="12.75"/>
    <row r="7" spans="1:18" s="38" customFormat="1" ht="12.75"/>
    <row r="8" spans="1:18" s="38" customFormat="1" ht="12.75"/>
    <row r="9" spans="1:18" s="38" customFormat="1" ht="12.75"/>
    <row r="10" spans="1:18" s="38" customFormat="1" ht="12.75"/>
    <row r="11" spans="1:18" s="38" customFormat="1" ht="12.75"/>
    <row r="12" spans="1:18" s="38" customFormat="1" ht="12.75"/>
    <row r="13" spans="1:18" s="38" customFormat="1" ht="12.75"/>
    <row r="14" spans="1:18" s="38" customFormat="1" ht="12.75"/>
    <row r="15" spans="1:18" s="38" customFormat="1" ht="12.75"/>
    <row r="16" spans="1:18" s="38" customFormat="1" ht="12.75"/>
    <row r="17" s="38" customFormat="1" ht="12.75"/>
    <row r="18" s="38" customFormat="1" ht="12.75"/>
    <row r="19" s="38" customFormat="1" ht="12.75"/>
    <row r="20" s="38" customFormat="1" ht="12.75"/>
    <row r="21" s="38" customFormat="1" ht="12.75"/>
    <row r="22" s="38" customFormat="1" ht="12.75"/>
    <row r="23" s="38" customFormat="1" ht="12.75"/>
    <row r="24" s="38" customFormat="1" ht="12.75"/>
    <row r="25" s="38" customFormat="1" ht="12.75"/>
    <row r="26" s="38" customFormat="1" ht="12.75"/>
    <row r="27" s="38" customFormat="1" ht="12.75"/>
    <row r="28" s="38" customFormat="1" ht="12.75"/>
    <row r="29" s="38" customFormat="1" ht="12.75"/>
    <row r="30" s="38" customFormat="1" ht="12.75"/>
    <row r="31" s="38" customFormat="1" ht="12.75"/>
    <row r="32" s="38" customFormat="1" ht="12.75"/>
    <row r="33" s="38" customFormat="1" ht="12.75"/>
    <row r="34" s="38" customFormat="1" ht="12.75"/>
    <row r="35" s="38" customFormat="1" ht="12.75"/>
    <row r="36" s="38" customFormat="1" ht="12.75"/>
    <row r="37" s="38" customFormat="1" ht="12.75"/>
    <row r="38" s="38" customFormat="1" ht="12.75"/>
    <row r="39" s="38" customFormat="1" ht="12.75"/>
    <row r="40" s="38" customFormat="1" ht="12.75"/>
    <row r="86" spans="1:18">
      <c r="A86" t="s">
        <v>612</v>
      </c>
      <c r="B86" t="s">
        <v>206</v>
      </c>
      <c r="C86" t="s">
        <v>542</v>
      </c>
      <c r="D86">
        <v>14.193548387096776</v>
      </c>
      <c r="E86">
        <v>11.509900990099011</v>
      </c>
      <c r="F86">
        <v>9.0983606557377055</v>
      </c>
      <c r="G86">
        <v>6.666666666666667</v>
      </c>
      <c r="H86">
        <v>3.5897435897435894</v>
      </c>
      <c r="I86">
        <v>2.5850340136054424</v>
      </c>
      <c r="J86">
        <v>2.6254826254826256</v>
      </c>
      <c r="K86">
        <v>2.5316455696202533</v>
      </c>
      <c r="L86">
        <v>1.7701863354037266</v>
      </c>
      <c r="M86">
        <v>1.671309192200557</v>
      </c>
      <c r="N86">
        <v>1.8571428571428572</v>
      </c>
      <c r="O86">
        <v>2.1604938271604941</v>
      </c>
      <c r="P86">
        <v>1.4354066985645932</v>
      </c>
      <c r="Q86">
        <v>2.1739130434782612</v>
      </c>
      <c r="R86">
        <v>1.5714285714285712</v>
      </c>
    </row>
    <row r="87" spans="1:18">
      <c r="A87" t="s">
        <v>613</v>
      </c>
      <c r="B87" t="s">
        <v>208</v>
      </c>
      <c r="C87" t="s">
        <v>542</v>
      </c>
      <c r="D87">
        <v>14.516129032258064</v>
      </c>
      <c r="E87">
        <v>11.014851485148515</v>
      </c>
      <c r="F87">
        <v>7.9508196721311473</v>
      </c>
      <c r="G87">
        <v>6.5</v>
      </c>
      <c r="H87">
        <v>3.0769230769230766</v>
      </c>
      <c r="I87">
        <v>2.3129251700680276</v>
      </c>
      <c r="J87">
        <v>2.4324324324324325</v>
      </c>
      <c r="K87">
        <v>1.6877637130801688</v>
      </c>
      <c r="L87">
        <v>1.6459627329192548</v>
      </c>
      <c r="M87">
        <v>1.392757660167131</v>
      </c>
      <c r="N87">
        <v>1.2857142857142858</v>
      </c>
      <c r="P87">
        <v>1.4354066985645932</v>
      </c>
      <c r="R87">
        <v>1.4761904761904763</v>
      </c>
    </row>
    <row r="88" spans="1:18">
      <c r="A88" t="s">
        <v>614</v>
      </c>
      <c r="B88" t="s">
        <v>210</v>
      </c>
      <c r="C88" t="s">
        <v>542</v>
      </c>
      <c r="D88">
        <v>13.870967741935484</v>
      </c>
      <c r="E88">
        <v>11.014851485148515</v>
      </c>
      <c r="F88">
        <v>8.442622950819672</v>
      </c>
      <c r="G88">
        <v>6.666666666666667</v>
      </c>
      <c r="H88">
        <v>4.1025641025641031</v>
      </c>
      <c r="I88">
        <v>2.1768707482993199</v>
      </c>
      <c r="J88">
        <v>2.3166023166023164</v>
      </c>
      <c r="K88">
        <v>1.89873417721519</v>
      </c>
      <c r="L88">
        <v>1.8322981366459625</v>
      </c>
      <c r="M88">
        <v>1.392757660167131</v>
      </c>
      <c r="N88">
        <v>1.5238095238095239</v>
      </c>
      <c r="P88">
        <v>1.4354066985645932</v>
      </c>
      <c r="R88">
        <v>1.6190476190476188</v>
      </c>
    </row>
    <row r="89" spans="1:18">
      <c r="A89" t="s">
        <v>615</v>
      </c>
      <c r="B89" t="s">
        <v>212</v>
      </c>
      <c r="C89" t="s">
        <v>542</v>
      </c>
      <c r="D89">
        <v>15.161290322580646</v>
      </c>
      <c r="E89">
        <v>12.499999999999998</v>
      </c>
      <c r="F89">
        <v>9.7540983606557372</v>
      </c>
      <c r="G89">
        <v>7.166666666666667</v>
      </c>
      <c r="H89">
        <v>4.615384615384615</v>
      </c>
      <c r="I89">
        <v>2.72108843537415</v>
      </c>
      <c r="J89">
        <v>3.0501930501930503</v>
      </c>
      <c r="K89">
        <v>2.3206751054852321</v>
      </c>
      <c r="L89">
        <v>2.1118012422360248</v>
      </c>
      <c r="M89">
        <v>1.8105849582172702</v>
      </c>
      <c r="N89">
        <v>2</v>
      </c>
      <c r="O89">
        <v>1.8518518518518519</v>
      </c>
      <c r="P89">
        <v>1.9138755980861246</v>
      </c>
      <c r="Q89">
        <v>1.8633540372670807</v>
      </c>
      <c r="R89">
        <v>1.857142857142857</v>
      </c>
    </row>
    <row r="90" spans="1:18">
      <c r="A90" t="s">
        <v>616</v>
      </c>
      <c r="B90" t="s">
        <v>214</v>
      </c>
      <c r="C90" t="s">
        <v>542</v>
      </c>
      <c r="D90">
        <v>14.516129032258064</v>
      </c>
      <c r="E90">
        <v>12.004950495049503</v>
      </c>
      <c r="F90">
        <v>9.0983606557377055</v>
      </c>
      <c r="G90">
        <v>6.833333333333333</v>
      </c>
      <c r="H90">
        <v>4.1025641025641031</v>
      </c>
      <c r="I90">
        <v>2.3129251700680276</v>
      </c>
      <c r="J90">
        <v>2.5482625482625485</v>
      </c>
      <c r="K90">
        <v>2.1097046413502114</v>
      </c>
      <c r="L90">
        <v>2.018633540372671</v>
      </c>
      <c r="M90">
        <v>1.671309192200557</v>
      </c>
      <c r="N90">
        <v>1.9523809523809523</v>
      </c>
      <c r="P90">
        <v>1.9138755980861246</v>
      </c>
      <c r="Q90">
        <v>2.1739130434782612</v>
      </c>
      <c r="R90">
        <v>1.8095238095238093</v>
      </c>
    </row>
    <row r="91" spans="1:18">
      <c r="A91" t="s">
        <v>617</v>
      </c>
      <c r="B91" t="s">
        <v>218</v>
      </c>
      <c r="C91" t="s">
        <v>542</v>
      </c>
      <c r="D91">
        <v>12.903225806451614</v>
      </c>
      <c r="E91">
        <v>11.509900990099011</v>
      </c>
      <c r="F91">
        <v>8.6065573770491817</v>
      </c>
      <c r="G91">
        <v>6.666666666666667</v>
      </c>
      <c r="H91">
        <v>4.1025641025641031</v>
      </c>
      <c r="I91">
        <v>2.5850340136054424</v>
      </c>
      <c r="J91">
        <v>2.7799227799227797</v>
      </c>
      <c r="K91">
        <v>2.1097046413502114</v>
      </c>
      <c r="L91">
        <v>2.2049689440993787</v>
      </c>
      <c r="M91">
        <v>1.9498607242339834</v>
      </c>
      <c r="N91">
        <v>2.0476190476190474</v>
      </c>
      <c r="O91">
        <v>1.5432098765432101</v>
      </c>
      <c r="P91">
        <v>1.9138755980861246</v>
      </c>
      <c r="Q91">
        <v>2.1739130434782612</v>
      </c>
      <c r="R91">
        <v>1.857142857142857</v>
      </c>
    </row>
    <row r="92" spans="1:18">
      <c r="A92" t="s">
        <v>618</v>
      </c>
      <c r="B92" t="s">
        <v>220</v>
      </c>
      <c r="C92" t="s">
        <v>542</v>
      </c>
      <c r="D92">
        <v>11.612903225806452</v>
      </c>
      <c r="E92">
        <v>10.272277227722773</v>
      </c>
      <c r="F92">
        <v>7.4590163934426235</v>
      </c>
      <c r="G92">
        <v>6</v>
      </c>
      <c r="H92">
        <v>3.5897435897435894</v>
      </c>
      <c r="I92">
        <v>2.4489795918367347</v>
      </c>
      <c r="J92">
        <v>2.2779922779922779</v>
      </c>
      <c r="K92">
        <v>1.89873417721519</v>
      </c>
      <c r="L92">
        <v>1.8012422360248446</v>
      </c>
      <c r="M92">
        <v>1.532033426183844</v>
      </c>
      <c r="N92">
        <v>1.8095238095238095</v>
      </c>
      <c r="P92">
        <v>1.4354066985645932</v>
      </c>
      <c r="R92">
        <v>1.5714285714285712</v>
      </c>
    </row>
    <row r="93" spans="1:18">
      <c r="A93" t="s">
        <v>619</v>
      </c>
      <c r="B93" t="s">
        <v>222</v>
      </c>
      <c r="C93" t="s">
        <v>542</v>
      </c>
      <c r="D93">
        <v>12.580645161290322</v>
      </c>
      <c r="E93">
        <v>10.891089108910892</v>
      </c>
      <c r="F93">
        <v>7.9508196721311473</v>
      </c>
      <c r="G93">
        <v>6</v>
      </c>
      <c r="H93">
        <v>3.5897435897435894</v>
      </c>
      <c r="I93">
        <v>2.0408163265306123</v>
      </c>
      <c r="J93">
        <v>2.4324324324324325</v>
      </c>
      <c r="K93">
        <v>1.89873417721519</v>
      </c>
      <c r="L93">
        <v>1.8012422360248446</v>
      </c>
      <c r="M93">
        <v>1.532033426183844</v>
      </c>
      <c r="N93">
        <v>1.7142857142857142</v>
      </c>
      <c r="P93">
        <v>1.4354066985645932</v>
      </c>
      <c r="R93">
        <v>1.6190476190476188</v>
      </c>
    </row>
    <row r="94" spans="1:18">
      <c r="A94" t="s">
        <v>620</v>
      </c>
      <c r="B94" t="s">
        <v>224</v>
      </c>
      <c r="C94" t="s">
        <v>542</v>
      </c>
      <c r="D94">
        <v>12.258064516129032</v>
      </c>
      <c r="E94">
        <v>10.767326732673265</v>
      </c>
      <c r="F94">
        <v>7.7049180327868854</v>
      </c>
      <c r="G94">
        <v>6.166666666666667</v>
      </c>
      <c r="H94">
        <v>3.5897435897435894</v>
      </c>
      <c r="I94">
        <v>2.0408163265306123</v>
      </c>
      <c r="J94">
        <v>2.5096525096525095</v>
      </c>
      <c r="K94">
        <v>1.6877637130801688</v>
      </c>
      <c r="L94">
        <v>1.7391304347826089</v>
      </c>
      <c r="M94">
        <v>1.392757660167131</v>
      </c>
      <c r="N94">
        <v>1.5714285714285716</v>
      </c>
      <c r="P94">
        <v>1.4354066985645932</v>
      </c>
      <c r="R94">
        <v>1.6190476190476188</v>
      </c>
    </row>
    <row r="95" spans="1:18">
      <c r="A95" t="s">
        <v>621</v>
      </c>
      <c r="B95" t="s">
        <v>226</v>
      </c>
      <c r="C95" t="s">
        <v>542</v>
      </c>
      <c r="D95">
        <v>11.612903225806452</v>
      </c>
      <c r="E95">
        <v>10.643564356435643</v>
      </c>
      <c r="F95">
        <v>7.5409836065573774</v>
      </c>
      <c r="G95">
        <v>5.8333333333333339</v>
      </c>
      <c r="H95">
        <v>3.5897435897435894</v>
      </c>
      <c r="I95">
        <v>2.1768707482993199</v>
      </c>
      <c r="J95">
        <v>2.5482625482625485</v>
      </c>
      <c r="K95">
        <v>1.89873417721519</v>
      </c>
      <c r="L95">
        <v>1.6149068322981366</v>
      </c>
      <c r="M95">
        <v>1.392757660167131</v>
      </c>
      <c r="N95">
        <v>1.4285714285714286</v>
      </c>
      <c r="P95">
        <v>1.4354066985645932</v>
      </c>
      <c r="R95">
        <v>1.5238095238095237</v>
      </c>
    </row>
    <row r="96" spans="1:18">
      <c r="A96" t="s">
        <v>622</v>
      </c>
      <c r="B96" t="s">
        <v>228</v>
      </c>
      <c r="C96" t="s">
        <v>542</v>
      </c>
      <c r="D96">
        <v>11.612903225806452</v>
      </c>
      <c r="E96">
        <v>10.643564356435643</v>
      </c>
      <c r="F96">
        <v>7.5409836065573774</v>
      </c>
      <c r="G96">
        <v>5.8333333333333339</v>
      </c>
      <c r="H96">
        <v>3.5897435897435894</v>
      </c>
      <c r="I96">
        <v>2.0408163265306123</v>
      </c>
      <c r="J96">
        <v>2.5482625482625485</v>
      </c>
      <c r="K96">
        <v>1.89873417721519</v>
      </c>
      <c r="L96">
        <v>1.6770186335403727</v>
      </c>
      <c r="M96">
        <v>1.532033426183844</v>
      </c>
      <c r="N96">
        <v>1.5238095238095239</v>
      </c>
      <c r="P96">
        <v>1.4354066985645932</v>
      </c>
      <c r="R96">
        <v>1.5714285714285712</v>
      </c>
    </row>
    <row r="97" spans="1:18">
      <c r="A97" t="s">
        <v>623</v>
      </c>
      <c r="B97" t="s">
        <v>230</v>
      </c>
      <c r="C97" t="s">
        <v>542</v>
      </c>
      <c r="D97">
        <v>11.612903225806452</v>
      </c>
      <c r="E97">
        <v>10.272277227722773</v>
      </c>
      <c r="F97">
        <v>7.4590163934426235</v>
      </c>
      <c r="G97">
        <v>5.5</v>
      </c>
      <c r="H97">
        <v>3.0769230769230766</v>
      </c>
      <c r="I97">
        <v>2.1768707482993199</v>
      </c>
      <c r="J97">
        <v>2.2779922779922779</v>
      </c>
      <c r="K97">
        <v>1.6877637130801688</v>
      </c>
      <c r="L97">
        <v>1.6770186335403727</v>
      </c>
      <c r="M97">
        <v>1.392757660167131</v>
      </c>
      <c r="N97">
        <v>1.5238095238095239</v>
      </c>
      <c r="P97">
        <v>1.4354066985645932</v>
      </c>
      <c r="R97">
        <v>1.4761904761904763</v>
      </c>
    </row>
    <row r="98" spans="1:18">
      <c r="A98" t="s">
        <v>624</v>
      </c>
      <c r="B98" t="s">
        <v>232</v>
      </c>
      <c r="C98" t="s">
        <v>542</v>
      </c>
      <c r="D98">
        <v>10.96774193548387</v>
      </c>
      <c r="E98">
        <v>10.024752475247524</v>
      </c>
      <c r="F98">
        <v>7.0491803278688527</v>
      </c>
      <c r="G98">
        <v>5.666666666666667</v>
      </c>
      <c r="H98">
        <v>3.0769230769230766</v>
      </c>
      <c r="I98">
        <v>2.0408163265306123</v>
      </c>
      <c r="J98">
        <v>2.3166023166023164</v>
      </c>
      <c r="K98">
        <v>1.6877637130801688</v>
      </c>
      <c r="L98">
        <v>1.5838509316770186</v>
      </c>
      <c r="M98">
        <v>1.1142061281337048</v>
      </c>
      <c r="N98">
        <v>1.2380952380952381</v>
      </c>
      <c r="P98">
        <v>1.4354066985645932</v>
      </c>
      <c r="R98">
        <v>1.3809523809523809</v>
      </c>
    </row>
    <row r="99" spans="1:18">
      <c r="A99" t="s">
        <v>625</v>
      </c>
      <c r="B99" t="s">
        <v>234</v>
      </c>
      <c r="C99" t="s">
        <v>542</v>
      </c>
      <c r="D99">
        <v>10.64516129032258</v>
      </c>
      <c r="E99">
        <v>9.5297029702970288</v>
      </c>
      <c r="F99">
        <v>6.8852459016393439</v>
      </c>
      <c r="G99">
        <v>5.3333333333333339</v>
      </c>
      <c r="H99">
        <v>3.5897435897435894</v>
      </c>
      <c r="I99">
        <v>2.1768707482993199</v>
      </c>
      <c r="J99">
        <v>2.1621621621621623</v>
      </c>
      <c r="K99">
        <v>1.6877637130801688</v>
      </c>
      <c r="L99">
        <v>1.5838509316770186</v>
      </c>
      <c r="M99">
        <v>1.2534818941504178</v>
      </c>
      <c r="N99">
        <v>1.4285714285714286</v>
      </c>
      <c r="P99">
        <v>1.4354066985645932</v>
      </c>
      <c r="R99">
        <v>1.4285714285714286</v>
      </c>
    </row>
    <row r="100" spans="1:18">
      <c r="A100" t="s">
        <v>626</v>
      </c>
      <c r="B100" t="s">
        <v>236</v>
      </c>
      <c r="C100" t="s">
        <v>542</v>
      </c>
      <c r="D100">
        <v>10.64516129032258</v>
      </c>
      <c r="E100">
        <v>9.5297029702970288</v>
      </c>
      <c r="F100">
        <v>6.8032786885245899</v>
      </c>
      <c r="G100">
        <v>5.5</v>
      </c>
      <c r="H100">
        <v>3.0769230769230766</v>
      </c>
      <c r="I100">
        <v>2.0408163265306123</v>
      </c>
      <c r="J100">
        <v>2.3938223938223939</v>
      </c>
      <c r="K100">
        <v>1.4767932489451479</v>
      </c>
      <c r="L100">
        <v>1.5838509316770186</v>
      </c>
      <c r="M100">
        <v>1.2534818941504178</v>
      </c>
      <c r="N100">
        <v>1.2857142857142858</v>
      </c>
      <c r="P100">
        <v>1.4354066985645932</v>
      </c>
      <c r="R100">
        <v>1.3809523809523809</v>
      </c>
    </row>
    <row r="101" spans="1:18">
      <c r="A101" t="s">
        <v>627</v>
      </c>
      <c r="B101" t="s">
        <v>238</v>
      </c>
      <c r="C101" t="s">
        <v>542</v>
      </c>
      <c r="D101">
        <v>10.96774193548387</v>
      </c>
      <c r="E101">
        <v>9.7772277227722775</v>
      </c>
      <c r="F101">
        <v>7.1311475409836067</v>
      </c>
      <c r="G101">
        <v>5.5</v>
      </c>
      <c r="H101">
        <v>3.5897435897435894</v>
      </c>
      <c r="I101">
        <v>2.1768707482993199</v>
      </c>
      <c r="J101">
        <v>2.2393822393822393</v>
      </c>
      <c r="K101">
        <v>1.4767932489451479</v>
      </c>
      <c r="L101">
        <v>1.4906832298136645</v>
      </c>
      <c r="M101">
        <v>1.1142061281337048</v>
      </c>
      <c r="N101">
        <v>1.4761904761904763</v>
      </c>
      <c r="P101">
        <v>1.4354066985645932</v>
      </c>
      <c r="R101">
        <v>1.3333333333333333</v>
      </c>
    </row>
    <row r="102" spans="1:18">
      <c r="A102" t="s">
        <v>628</v>
      </c>
      <c r="B102" t="s">
        <v>240</v>
      </c>
      <c r="C102" t="s">
        <v>542</v>
      </c>
      <c r="D102">
        <v>10.322580645161292</v>
      </c>
      <c r="E102">
        <v>9.5297029702970288</v>
      </c>
      <c r="F102">
        <v>6.557377049180328</v>
      </c>
      <c r="G102">
        <v>5.166666666666667</v>
      </c>
      <c r="H102">
        <v>3.0769230769230766</v>
      </c>
      <c r="I102">
        <v>1.9047619047619051</v>
      </c>
      <c r="J102">
        <v>2.1235521235521237</v>
      </c>
      <c r="K102">
        <v>1.4767932489451479</v>
      </c>
      <c r="L102">
        <v>1.3664596273291925</v>
      </c>
      <c r="M102">
        <v>1.1142061281337048</v>
      </c>
      <c r="N102">
        <v>1.2380952380952381</v>
      </c>
      <c r="P102">
        <v>0.95693779904306231</v>
      </c>
      <c r="R102">
        <v>1.2380952380952381</v>
      </c>
    </row>
    <row r="103" spans="1:18">
      <c r="A103" t="s">
        <v>629</v>
      </c>
      <c r="B103" t="s">
        <v>242</v>
      </c>
      <c r="C103" t="s">
        <v>542</v>
      </c>
      <c r="D103">
        <v>9.0322580645161281</v>
      </c>
      <c r="E103">
        <v>7.9207920792079207</v>
      </c>
      <c r="F103">
        <v>5.8196721311475406</v>
      </c>
      <c r="G103">
        <v>4.5000000000000009</v>
      </c>
      <c r="H103">
        <v>2.5641025641025639</v>
      </c>
      <c r="I103">
        <v>1.6326530612244898</v>
      </c>
      <c r="J103">
        <v>1.7760617760617761</v>
      </c>
      <c r="K103">
        <v>1.2658227848101267</v>
      </c>
      <c r="L103">
        <v>1.2422360248447206</v>
      </c>
      <c r="M103">
        <v>1.1142061281337048</v>
      </c>
      <c r="N103">
        <v>1.0952380952380953</v>
      </c>
      <c r="P103">
        <v>1.4354066985645932</v>
      </c>
      <c r="R103">
        <v>1.1428571428571428</v>
      </c>
    </row>
    <row r="104" spans="1:18">
      <c r="A104" t="s">
        <v>630</v>
      </c>
      <c r="B104" t="s">
        <v>244</v>
      </c>
      <c r="C104" t="s">
        <v>542</v>
      </c>
      <c r="D104">
        <v>9.0322580645161281</v>
      </c>
      <c r="E104">
        <v>7.673267326732673</v>
      </c>
      <c r="F104">
        <v>5.7377049180327866</v>
      </c>
      <c r="G104">
        <v>4.166666666666667</v>
      </c>
      <c r="H104">
        <v>2.5641025641025639</v>
      </c>
      <c r="I104">
        <v>1.360544217687075</v>
      </c>
      <c r="J104">
        <v>1.5444015444015444</v>
      </c>
      <c r="K104">
        <v>1.0548523206751057</v>
      </c>
      <c r="L104">
        <v>1.1180124223602483</v>
      </c>
      <c r="M104">
        <v>0.97493036211699169</v>
      </c>
      <c r="N104">
        <v>0.8571428571428571</v>
      </c>
      <c r="P104">
        <v>0.95693779904306231</v>
      </c>
      <c r="R104">
        <v>1</v>
      </c>
    </row>
    <row r="105" spans="1:18">
      <c r="A105" t="s">
        <v>631</v>
      </c>
      <c r="B105" t="s">
        <v>246</v>
      </c>
      <c r="C105" t="s">
        <v>542</v>
      </c>
      <c r="D105">
        <v>6.774193548387097</v>
      </c>
      <c r="E105">
        <v>5.4455445544554459</v>
      </c>
      <c r="F105">
        <v>3.9344262295081966</v>
      </c>
      <c r="G105">
        <v>3.1666666666666665</v>
      </c>
      <c r="H105">
        <v>2.0512820512820515</v>
      </c>
      <c r="I105">
        <v>0.95238095238095255</v>
      </c>
      <c r="J105">
        <v>1.1583011583011582</v>
      </c>
      <c r="L105">
        <v>0.99378881987577639</v>
      </c>
      <c r="M105">
        <v>0.69637883008356549</v>
      </c>
      <c r="N105">
        <v>0.80952380952380965</v>
      </c>
      <c r="P105">
        <v>0.95693779904306231</v>
      </c>
      <c r="R105">
        <v>0.76190476190476186</v>
      </c>
    </row>
    <row r="106" spans="1:18">
      <c r="A106" t="s">
        <v>632</v>
      </c>
      <c r="B106" t="s">
        <v>248</v>
      </c>
      <c r="C106" t="s">
        <v>542</v>
      </c>
      <c r="D106">
        <v>7.419354838709677</v>
      </c>
      <c r="E106">
        <v>6.1881188118811874</v>
      </c>
      <c r="F106">
        <v>4.4262295081967213</v>
      </c>
      <c r="G106">
        <v>3.5000000000000004</v>
      </c>
      <c r="H106">
        <v>2.0512820512820515</v>
      </c>
      <c r="I106">
        <v>1.08843537414966</v>
      </c>
      <c r="J106">
        <v>1.5057915057915059</v>
      </c>
      <c r="L106">
        <v>1.0248447204968945</v>
      </c>
      <c r="M106">
        <v>0.69637883008356549</v>
      </c>
      <c r="N106">
        <v>0.90476190476190477</v>
      </c>
      <c r="P106">
        <v>0.95693779904306231</v>
      </c>
      <c r="R106">
        <v>0.90476190476190466</v>
      </c>
    </row>
    <row r="107" spans="1:18">
      <c r="A107" t="s">
        <v>633</v>
      </c>
      <c r="B107" t="s">
        <v>250</v>
      </c>
      <c r="C107" t="s">
        <v>542</v>
      </c>
      <c r="D107">
        <v>6.129032258064516</v>
      </c>
      <c r="E107">
        <v>4.9504950495049505</v>
      </c>
      <c r="F107">
        <v>3.7704918032786887</v>
      </c>
      <c r="G107">
        <v>3</v>
      </c>
      <c r="H107">
        <v>2.0512820512820515</v>
      </c>
      <c r="I107">
        <v>0.95238095238095255</v>
      </c>
      <c r="J107">
        <v>1.3899613899613898</v>
      </c>
      <c r="K107">
        <v>1.0548523206751057</v>
      </c>
      <c r="L107">
        <v>0.86956521739130443</v>
      </c>
      <c r="M107">
        <v>0.83565459610027848</v>
      </c>
      <c r="N107">
        <v>0.76190476190476197</v>
      </c>
      <c r="P107">
        <v>0.95693779904306231</v>
      </c>
      <c r="R107">
        <v>0.80952380952380942</v>
      </c>
    </row>
    <row r="108" spans="1:18">
      <c r="A108" t="s">
        <v>634</v>
      </c>
      <c r="B108" t="s">
        <v>252</v>
      </c>
      <c r="C108" t="s">
        <v>542</v>
      </c>
      <c r="D108">
        <v>5.4838709677419351</v>
      </c>
      <c r="E108">
        <v>4.7029702970297027</v>
      </c>
      <c r="F108">
        <v>3.5245901639344264</v>
      </c>
      <c r="G108">
        <v>2.8333333333333335</v>
      </c>
      <c r="H108">
        <v>1.5384615384615383</v>
      </c>
      <c r="I108">
        <v>0.95238095238095255</v>
      </c>
      <c r="J108">
        <v>1.0038610038610039</v>
      </c>
      <c r="L108">
        <v>0.74534161490683226</v>
      </c>
      <c r="M108">
        <v>0.83565459610027848</v>
      </c>
      <c r="N108">
        <v>0.5714285714285714</v>
      </c>
      <c r="P108">
        <v>0.47846889952153115</v>
      </c>
      <c r="R108">
        <v>0.7142857142857143</v>
      </c>
    </row>
    <row r="109" spans="1:18">
      <c r="A109" t="s">
        <v>635</v>
      </c>
      <c r="B109" t="s">
        <v>254</v>
      </c>
      <c r="C109" t="s">
        <v>542</v>
      </c>
      <c r="D109">
        <v>7.419354838709677</v>
      </c>
      <c r="E109">
        <v>6.064356435643564</v>
      </c>
      <c r="F109">
        <v>4.2622950819672134</v>
      </c>
      <c r="G109">
        <v>3.3333333333333335</v>
      </c>
      <c r="H109">
        <v>1.5384615384615383</v>
      </c>
      <c r="I109">
        <v>1.08843537414966</v>
      </c>
      <c r="J109">
        <v>1.196911196911197</v>
      </c>
      <c r="L109">
        <v>0.80745341614906829</v>
      </c>
      <c r="N109">
        <v>0.80952380952380965</v>
      </c>
      <c r="P109">
        <v>0.47846889952153115</v>
      </c>
      <c r="R109">
        <v>0.7142857142857143</v>
      </c>
    </row>
    <row r="110" spans="1:18">
      <c r="A110" t="s">
        <v>636</v>
      </c>
      <c r="B110" t="s">
        <v>256</v>
      </c>
      <c r="D110">
        <v>6.4516129032258069</v>
      </c>
      <c r="E110">
        <v>5.3217821782178216</v>
      </c>
      <c r="F110">
        <v>3.8524590163934427</v>
      </c>
      <c r="G110">
        <v>3</v>
      </c>
      <c r="H110">
        <v>2.0512820512820515</v>
      </c>
      <c r="I110">
        <v>0.95238095238095255</v>
      </c>
      <c r="J110">
        <v>1.0810810810810811</v>
      </c>
      <c r="L110">
        <v>0.90062111801242228</v>
      </c>
      <c r="M110">
        <v>0.69637883008356549</v>
      </c>
      <c r="N110">
        <v>0.76190476190476197</v>
      </c>
      <c r="P110">
        <v>0.47846889952153115</v>
      </c>
      <c r="R110">
        <v>0.76190476190476186</v>
      </c>
    </row>
    <row r="111" spans="1:18">
      <c r="A111" t="s">
        <v>637</v>
      </c>
      <c r="B111" t="s">
        <v>258</v>
      </c>
      <c r="C111" t="s">
        <v>542</v>
      </c>
      <c r="D111">
        <v>7.7419354838709671</v>
      </c>
      <c r="E111">
        <v>6.3118811881188108</v>
      </c>
      <c r="F111">
        <v>4.6721311475409832</v>
      </c>
      <c r="G111">
        <v>3.5000000000000004</v>
      </c>
      <c r="H111">
        <v>2.0512820512820515</v>
      </c>
      <c r="I111">
        <v>1.2244897959183674</v>
      </c>
      <c r="J111">
        <v>1.3899613899613898</v>
      </c>
      <c r="L111">
        <v>0.99378881987577639</v>
      </c>
      <c r="M111">
        <v>0.83565459610027848</v>
      </c>
      <c r="N111">
        <v>0.8571428571428571</v>
      </c>
      <c r="P111">
        <v>0.95693779904306231</v>
      </c>
      <c r="R111">
        <v>0.8571428571428571</v>
      </c>
    </row>
    <row r="112" spans="1:18">
      <c r="A112" t="s">
        <v>638</v>
      </c>
      <c r="B112" t="s">
        <v>260</v>
      </c>
      <c r="C112" t="s">
        <v>542</v>
      </c>
      <c r="D112">
        <v>7.7419354838709671</v>
      </c>
      <c r="E112">
        <v>6.1881188118811874</v>
      </c>
      <c r="F112">
        <v>4.4262295081967213</v>
      </c>
      <c r="G112">
        <v>3.5000000000000004</v>
      </c>
      <c r="H112">
        <v>2.0512820512820515</v>
      </c>
      <c r="I112">
        <v>1.08843537414966</v>
      </c>
      <c r="J112">
        <v>1.3899613899613898</v>
      </c>
      <c r="K112">
        <v>1.0548523206751057</v>
      </c>
      <c r="L112">
        <v>0.96273291925465831</v>
      </c>
      <c r="M112">
        <v>0.83565459610027848</v>
      </c>
      <c r="N112">
        <v>0.90476190476190477</v>
      </c>
      <c r="P112">
        <v>0.95693779904306231</v>
      </c>
      <c r="R112">
        <v>0.90476190476190466</v>
      </c>
    </row>
    <row r="113" spans="1:18">
      <c r="A113" t="s">
        <v>639</v>
      </c>
      <c r="B113" t="s">
        <v>262</v>
      </c>
      <c r="C113" t="s">
        <v>542</v>
      </c>
      <c r="D113">
        <v>8.064516129032258</v>
      </c>
      <c r="E113">
        <v>6.5594059405940586</v>
      </c>
      <c r="F113">
        <v>4.7540983606557372</v>
      </c>
      <c r="G113">
        <v>3.5000000000000004</v>
      </c>
      <c r="H113">
        <v>2.0512820512820515</v>
      </c>
      <c r="I113">
        <v>1.4965986394557824</v>
      </c>
      <c r="J113">
        <v>1.4671814671814671</v>
      </c>
      <c r="K113">
        <v>1.2658227848101267</v>
      </c>
      <c r="L113">
        <v>1.0248447204968945</v>
      </c>
      <c r="M113">
        <v>0.83565459610027848</v>
      </c>
      <c r="N113">
        <v>0.95238095238095244</v>
      </c>
      <c r="P113">
        <v>0.95693779904306231</v>
      </c>
      <c r="R113">
        <v>0.95238095238095233</v>
      </c>
    </row>
    <row r="114" spans="1:18">
      <c r="A114" t="s">
        <v>640</v>
      </c>
      <c r="B114" t="s">
        <v>264</v>
      </c>
      <c r="C114" t="s">
        <v>542</v>
      </c>
      <c r="D114">
        <v>8.387096774193548</v>
      </c>
      <c r="E114">
        <v>6.6831683168316829</v>
      </c>
      <c r="F114">
        <v>4.918032786885246</v>
      </c>
      <c r="G114">
        <v>3.5000000000000004</v>
      </c>
      <c r="H114">
        <v>2.5641025641025639</v>
      </c>
      <c r="I114">
        <v>1.360544217687075</v>
      </c>
      <c r="J114">
        <v>1.583011583011583</v>
      </c>
      <c r="L114">
        <v>1.0869565217391304</v>
      </c>
      <c r="M114">
        <v>0.83565459610027848</v>
      </c>
      <c r="N114">
        <v>0.90476190476190477</v>
      </c>
      <c r="P114">
        <v>0.95693779904306231</v>
      </c>
      <c r="R114">
        <v>0.90476190476190466</v>
      </c>
    </row>
    <row r="115" spans="1:18">
      <c r="A115" t="s">
        <v>641</v>
      </c>
      <c r="B115" t="s">
        <v>266</v>
      </c>
      <c r="C115" t="s">
        <v>542</v>
      </c>
      <c r="D115">
        <v>9.3548387096774199</v>
      </c>
      <c r="E115">
        <v>7.673267326732673</v>
      </c>
      <c r="F115">
        <v>5.6557377049180326</v>
      </c>
      <c r="G115">
        <v>4.5000000000000009</v>
      </c>
      <c r="H115">
        <v>2.5641025641025639</v>
      </c>
      <c r="I115">
        <v>1.4965986394557824</v>
      </c>
      <c r="J115">
        <v>1.6602316602316602</v>
      </c>
      <c r="K115">
        <v>1.2658227848101267</v>
      </c>
      <c r="L115">
        <v>1.0248447204968945</v>
      </c>
      <c r="M115">
        <v>0.97493036211699169</v>
      </c>
      <c r="N115">
        <v>0.8571428571428571</v>
      </c>
      <c r="P115">
        <v>0.95693779904306231</v>
      </c>
      <c r="R115">
        <v>0.95238095238095233</v>
      </c>
    </row>
    <row r="116" spans="1:18">
      <c r="A116" t="s">
        <v>642</v>
      </c>
      <c r="B116" t="s">
        <v>268</v>
      </c>
      <c r="C116" t="s">
        <v>542</v>
      </c>
      <c r="D116">
        <v>10.64516129032258</v>
      </c>
      <c r="E116">
        <v>8.5396039603960396</v>
      </c>
      <c r="F116">
        <v>6.6393442622950829</v>
      </c>
      <c r="G116">
        <v>4.833333333333333</v>
      </c>
      <c r="H116">
        <v>2.5641025641025639</v>
      </c>
      <c r="I116">
        <v>1.4965986394557824</v>
      </c>
      <c r="J116">
        <v>1.6602316602316602</v>
      </c>
      <c r="K116">
        <v>1.0548523206751057</v>
      </c>
      <c r="L116">
        <v>1.1801242236024845</v>
      </c>
      <c r="M116">
        <v>0.97493036211699169</v>
      </c>
      <c r="N116">
        <v>1.1904761904761905</v>
      </c>
      <c r="P116">
        <v>0.95693779904306231</v>
      </c>
      <c r="R116">
        <v>1.0476190476190477</v>
      </c>
    </row>
    <row r="117" spans="1:18">
      <c r="A117" t="s">
        <v>643</v>
      </c>
      <c r="B117" t="s">
        <v>270</v>
      </c>
      <c r="C117" t="s">
        <v>542</v>
      </c>
      <c r="D117">
        <v>9.3548387096774199</v>
      </c>
      <c r="E117">
        <v>7.4257425742574252</v>
      </c>
      <c r="F117">
        <v>5.6557377049180326</v>
      </c>
      <c r="G117">
        <v>4.3333333333333339</v>
      </c>
      <c r="H117">
        <v>2.5641025641025639</v>
      </c>
      <c r="I117">
        <v>1.360544217687075</v>
      </c>
      <c r="J117">
        <v>1.6216216216216215</v>
      </c>
      <c r="K117">
        <v>1.2658227848101267</v>
      </c>
      <c r="L117">
        <v>1.0869565217391304</v>
      </c>
      <c r="M117">
        <v>0.97493036211699169</v>
      </c>
      <c r="N117">
        <v>1.0476190476190477</v>
      </c>
      <c r="P117">
        <v>0.95693779904306231</v>
      </c>
      <c r="R117">
        <v>1.0476190476190477</v>
      </c>
    </row>
    <row r="118" spans="1:18">
      <c r="A118" t="s">
        <v>644</v>
      </c>
      <c r="B118" t="s">
        <v>272</v>
      </c>
      <c r="C118" t="s">
        <v>542</v>
      </c>
      <c r="D118">
        <v>9.0322580645161281</v>
      </c>
      <c r="E118">
        <v>7.3019801980198018</v>
      </c>
      <c r="F118">
        <v>5.3278688524590168</v>
      </c>
      <c r="G118">
        <v>4.166666666666667</v>
      </c>
      <c r="H118">
        <v>2.5641025641025639</v>
      </c>
      <c r="I118">
        <v>1.4965986394557824</v>
      </c>
      <c r="J118">
        <v>1.6216216216216215</v>
      </c>
      <c r="L118">
        <v>1.2111801242236024</v>
      </c>
      <c r="M118">
        <v>0.83565459610027848</v>
      </c>
      <c r="N118">
        <v>0.95238095238095244</v>
      </c>
      <c r="P118">
        <v>0.95693779904306231</v>
      </c>
      <c r="R118">
        <v>1</v>
      </c>
    </row>
    <row r="119" spans="1:18">
      <c r="A119" t="s">
        <v>645</v>
      </c>
      <c r="B119" t="s">
        <v>274</v>
      </c>
      <c r="C119" t="s">
        <v>542</v>
      </c>
      <c r="D119">
        <v>7.7419354838709671</v>
      </c>
      <c r="E119">
        <v>6.4356435643564351</v>
      </c>
      <c r="F119">
        <v>4.4262295081967213</v>
      </c>
      <c r="G119">
        <v>3.666666666666667</v>
      </c>
      <c r="H119">
        <v>2.0512820512820515</v>
      </c>
      <c r="I119">
        <v>1.2244897959183674</v>
      </c>
      <c r="J119">
        <v>1.5444015444015444</v>
      </c>
      <c r="L119">
        <v>0.90062111801242228</v>
      </c>
      <c r="M119">
        <v>0.83565459610027848</v>
      </c>
      <c r="N119">
        <v>0.90476190476190477</v>
      </c>
      <c r="P119">
        <v>0.95693779904306231</v>
      </c>
      <c r="R119">
        <v>0.95238095238095233</v>
      </c>
    </row>
    <row r="120" spans="1:18">
      <c r="A120" t="s">
        <v>646</v>
      </c>
      <c r="B120" t="s">
        <v>276</v>
      </c>
      <c r="C120" t="s">
        <v>542</v>
      </c>
      <c r="D120">
        <v>9.0322580645161281</v>
      </c>
      <c r="E120">
        <v>7.5495049504950487</v>
      </c>
      <c r="F120">
        <v>5.2459016393442628</v>
      </c>
      <c r="G120">
        <v>4.3333333333333339</v>
      </c>
      <c r="H120">
        <v>2.0512820512820515</v>
      </c>
      <c r="I120">
        <v>1.360544217687075</v>
      </c>
      <c r="J120">
        <v>1.583011583011583</v>
      </c>
      <c r="K120">
        <v>1.0548523206751057</v>
      </c>
      <c r="L120">
        <v>1.1180124223602483</v>
      </c>
      <c r="M120">
        <v>0.83565459610027848</v>
      </c>
      <c r="N120">
        <v>1.1904761904761905</v>
      </c>
      <c r="P120">
        <v>0.95693779904306231</v>
      </c>
      <c r="R120">
        <v>1.0476190476190477</v>
      </c>
    </row>
    <row r="121" spans="1:18">
      <c r="A121" t="s">
        <v>647</v>
      </c>
      <c r="B121" t="s">
        <v>278</v>
      </c>
      <c r="C121" t="s">
        <v>542</v>
      </c>
      <c r="D121">
        <v>10</v>
      </c>
      <c r="E121">
        <v>8.292079207920791</v>
      </c>
      <c r="F121">
        <v>5.8196721311475406</v>
      </c>
      <c r="G121">
        <v>4.666666666666667</v>
      </c>
      <c r="H121">
        <v>2.5641025641025639</v>
      </c>
      <c r="I121">
        <v>1.4965986394557824</v>
      </c>
      <c r="J121">
        <v>1.8918918918918919</v>
      </c>
      <c r="K121">
        <v>1.0548523206751057</v>
      </c>
      <c r="L121">
        <v>1.2422360248447206</v>
      </c>
      <c r="M121">
        <v>0.97493036211699169</v>
      </c>
      <c r="N121">
        <v>1.0476190476190477</v>
      </c>
      <c r="P121">
        <v>0.95693779904306231</v>
      </c>
      <c r="R121">
        <v>1.1428571428571428</v>
      </c>
    </row>
    <row r="122" spans="1:18">
      <c r="A122" t="s">
        <v>648</v>
      </c>
      <c r="B122" t="s">
        <v>280</v>
      </c>
      <c r="C122" t="s">
        <v>542</v>
      </c>
      <c r="D122">
        <v>8.064516129032258</v>
      </c>
      <c r="E122">
        <v>6.8069306930693063</v>
      </c>
      <c r="F122">
        <v>4.8360655737704921</v>
      </c>
      <c r="G122">
        <v>3.666666666666667</v>
      </c>
      <c r="H122">
        <v>2.0512820512820515</v>
      </c>
      <c r="I122">
        <v>1.360544217687075</v>
      </c>
      <c r="J122">
        <v>1.4671814671814671</v>
      </c>
      <c r="L122">
        <v>1.0559006211180124</v>
      </c>
      <c r="M122">
        <v>0.83565459610027848</v>
      </c>
      <c r="N122">
        <v>0.76190476190476197</v>
      </c>
      <c r="P122">
        <v>0.95693779904306231</v>
      </c>
      <c r="R122">
        <v>0.95238095238095233</v>
      </c>
    </row>
    <row r="123" spans="1:18">
      <c r="A123" t="s">
        <v>649</v>
      </c>
      <c r="B123" t="s">
        <v>282</v>
      </c>
      <c r="C123" t="s">
        <v>542</v>
      </c>
      <c r="D123">
        <v>9.0322580645161281</v>
      </c>
      <c r="E123">
        <v>7.5495049504950487</v>
      </c>
      <c r="F123">
        <v>5.3278688524590168</v>
      </c>
      <c r="G123">
        <v>4</v>
      </c>
      <c r="H123">
        <v>2.5641025641025639</v>
      </c>
      <c r="I123">
        <v>1.360544217687075</v>
      </c>
      <c r="J123">
        <v>1.7374517374517375</v>
      </c>
      <c r="K123">
        <v>1.0548523206751057</v>
      </c>
      <c r="L123">
        <v>1.0248447204968945</v>
      </c>
      <c r="M123">
        <v>0.83565459610027848</v>
      </c>
      <c r="N123">
        <v>0.95238095238095244</v>
      </c>
      <c r="P123">
        <v>0.95693779904306231</v>
      </c>
      <c r="R123">
        <v>1.0476190476190477</v>
      </c>
    </row>
    <row r="124" spans="1:18">
      <c r="A124" t="s">
        <v>650</v>
      </c>
      <c r="B124" t="s">
        <v>284</v>
      </c>
      <c r="C124" t="s">
        <v>542</v>
      </c>
      <c r="D124">
        <v>7.0967741935483879</v>
      </c>
      <c r="E124">
        <v>5.9405940594059397</v>
      </c>
      <c r="F124">
        <v>4.3442622950819674</v>
      </c>
      <c r="G124">
        <v>3.3333333333333335</v>
      </c>
      <c r="H124">
        <v>2.0512820512820515</v>
      </c>
      <c r="I124">
        <v>1.08843537414966</v>
      </c>
      <c r="J124">
        <v>1.3899613899613898</v>
      </c>
      <c r="L124">
        <v>0.99378881987577639</v>
      </c>
      <c r="M124">
        <v>0.83565459610027848</v>
      </c>
      <c r="N124">
        <v>0.95238095238095244</v>
      </c>
      <c r="P124">
        <v>0.95693779904306231</v>
      </c>
      <c r="R124">
        <v>0.90476190476190466</v>
      </c>
    </row>
    <row r="125" spans="1:18">
      <c r="A125" t="s">
        <v>651</v>
      </c>
      <c r="B125" t="s">
        <v>286</v>
      </c>
      <c r="C125" t="s">
        <v>542</v>
      </c>
      <c r="D125">
        <v>6.774193548387097</v>
      </c>
      <c r="E125">
        <v>5.4455445544554459</v>
      </c>
      <c r="F125">
        <v>3.8524590163934427</v>
      </c>
      <c r="G125">
        <v>3.1666666666666665</v>
      </c>
      <c r="H125">
        <v>1.5384615384615383</v>
      </c>
      <c r="I125">
        <v>0.81632653061224492</v>
      </c>
      <c r="J125">
        <v>1.3513513513513513</v>
      </c>
      <c r="L125">
        <v>0.77639751552795033</v>
      </c>
      <c r="N125">
        <v>0.76190476190476197</v>
      </c>
      <c r="P125">
        <v>0.47846889952153115</v>
      </c>
      <c r="R125">
        <v>0.8571428571428571</v>
      </c>
    </row>
    <row r="126" spans="1:18">
      <c r="A126" s="38" t="s">
        <v>652</v>
      </c>
      <c r="B126" s="38" t="s">
        <v>288</v>
      </c>
      <c r="C126" s="39" t="s">
        <v>542</v>
      </c>
      <c r="D126" s="38">
        <v>6.4516129032258069</v>
      </c>
      <c r="E126" s="38">
        <v>5.5693069306930694</v>
      </c>
      <c r="F126" s="38">
        <v>4.0983606557377046</v>
      </c>
      <c r="G126" s="38">
        <v>3.3333333333333335</v>
      </c>
      <c r="H126" s="38">
        <v>2.0512820512820515</v>
      </c>
      <c r="I126" s="38">
        <v>1.08843537414966</v>
      </c>
      <c r="J126" s="38">
        <v>1.3127413127413128</v>
      </c>
      <c r="K126" s="38">
        <v>1.2658227848101267</v>
      </c>
      <c r="L126" s="38">
        <v>0.80745341614906829</v>
      </c>
      <c r="M126" s="38">
        <v>0.83565459610027848</v>
      </c>
      <c r="N126" s="38">
        <v>0.80952380952380965</v>
      </c>
      <c r="O126" s="38"/>
      <c r="P126" s="38">
        <v>0.47846889952153115</v>
      </c>
      <c r="Q126" s="38"/>
      <c r="R126" s="38">
        <v>0.90476190476190466</v>
      </c>
    </row>
    <row r="127" spans="1:18">
      <c r="A127" s="38" t="s">
        <v>653</v>
      </c>
      <c r="B127" s="38" t="s">
        <v>290</v>
      </c>
      <c r="C127" s="39" t="s">
        <v>542</v>
      </c>
      <c r="D127" s="38">
        <v>7.0967741935483879</v>
      </c>
      <c r="E127" s="38">
        <v>5.6930693069306919</v>
      </c>
      <c r="F127" s="38">
        <v>4.1803278688524594</v>
      </c>
      <c r="G127" s="38">
        <v>3.3333333333333335</v>
      </c>
      <c r="H127" s="38">
        <v>2.0512820512820515</v>
      </c>
      <c r="I127" s="38">
        <v>1.2244897959183674</v>
      </c>
      <c r="J127" s="38">
        <v>1.4671814671814671</v>
      </c>
      <c r="K127" s="38"/>
      <c r="L127" s="38">
        <v>0.77639751552795033</v>
      </c>
      <c r="M127" s="38">
        <v>0.83565459610027848</v>
      </c>
      <c r="N127" s="38">
        <v>0.8571428571428571</v>
      </c>
      <c r="O127" s="38"/>
      <c r="P127" s="38">
        <v>0.47846889952153115</v>
      </c>
      <c r="Q127" s="38"/>
      <c r="R127" s="38">
        <v>0.95238095238095233</v>
      </c>
    </row>
    <row r="128" spans="1:18">
      <c r="A128" s="38" t="s">
        <v>654</v>
      </c>
      <c r="B128" s="38" t="s">
        <v>292</v>
      </c>
      <c r="C128" s="39" t="s">
        <v>542</v>
      </c>
      <c r="D128" s="38">
        <v>7.0967741935483879</v>
      </c>
      <c r="E128" s="38">
        <v>5.8168316831683171</v>
      </c>
      <c r="F128" s="38">
        <v>4.3442622950819674</v>
      </c>
      <c r="G128" s="38">
        <v>3.1666666666666665</v>
      </c>
      <c r="H128" s="38">
        <v>2.0512820512820515</v>
      </c>
      <c r="I128" s="38">
        <v>0.95238095238095255</v>
      </c>
      <c r="J128" s="38">
        <v>1.3513513513513513</v>
      </c>
      <c r="K128" s="38">
        <v>1.2658227848101267</v>
      </c>
      <c r="L128" s="38">
        <v>0.90062111801242228</v>
      </c>
      <c r="M128" s="38">
        <v>0.83565459610027848</v>
      </c>
      <c r="N128" s="38">
        <v>0.76190476190476197</v>
      </c>
      <c r="O128" s="38"/>
      <c r="P128" s="38">
        <v>0.95693779904306231</v>
      </c>
      <c r="Q128" s="38"/>
      <c r="R128" s="38">
        <v>0.95238095238095233</v>
      </c>
    </row>
    <row r="129" spans="1:18">
      <c r="A129" s="38" t="s">
        <v>655</v>
      </c>
      <c r="B129" s="38" t="s">
        <v>294</v>
      </c>
      <c r="C129" s="39" t="s">
        <v>542</v>
      </c>
      <c r="D129" s="38">
        <v>6.774193548387097</v>
      </c>
      <c r="E129" s="38">
        <v>5.4455445544554459</v>
      </c>
      <c r="F129" s="38">
        <v>4.0983606557377046</v>
      </c>
      <c r="G129" s="38">
        <v>3</v>
      </c>
      <c r="H129" s="38">
        <v>2.0512820512820515</v>
      </c>
      <c r="I129" s="38">
        <v>0.95238095238095255</v>
      </c>
      <c r="J129" s="38">
        <v>1.2355212355212355</v>
      </c>
      <c r="K129" s="38"/>
      <c r="L129" s="38">
        <v>0.83850931677018636</v>
      </c>
      <c r="M129" s="38">
        <v>0.83565459610027848</v>
      </c>
      <c r="N129" s="38">
        <v>0.80952380952380965</v>
      </c>
      <c r="O129" s="38"/>
      <c r="P129" s="38">
        <v>0.95693779904306231</v>
      </c>
      <c r="Q129" s="38"/>
      <c r="R129" s="38">
        <v>0.8571428571428571</v>
      </c>
    </row>
    <row r="130" spans="1:18">
      <c r="A130" s="38" t="s">
        <v>656</v>
      </c>
      <c r="B130" s="38" t="s">
        <v>296</v>
      </c>
      <c r="C130" s="39" t="s">
        <v>542</v>
      </c>
      <c r="D130" s="38">
        <v>8.387096774193548</v>
      </c>
      <c r="E130" s="38">
        <v>6.5594059405940586</v>
      </c>
      <c r="F130" s="38">
        <v>5</v>
      </c>
      <c r="G130" s="38">
        <v>3.833333333333333</v>
      </c>
      <c r="H130" s="38">
        <v>2.5641025641025639</v>
      </c>
      <c r="I130" s="38">
        <v>1.08843537414966</v>
      </c>
      <c r="J130" s="38">
        <v>1.5444015444015444</v>
      </c>
      <c r="K130" s="38">
        <v>1.2658227848101267</v>
      </c>
      <c r="L130" s="38">
        <v>1.0248447204968945</v>
      </c>
      <c r="M130" s="38">
        <v>0.83565459610027848</v>
      </c>
      <c r="N130" s="38">
        <v>1.0476190476190477</v>
      </c>
      <c r="O130" s="38"/>
      <c r="P130" s="38">
        <v>0.95693779904306231</v>
      </c>
      <c r="Q130" s="38"/>
      <c r="R130" s="38">
        <v>1.0952380952380951</v>
      </c>
    </row>
    <row r="131" spans="1:18">
      <c r="A131" s="38" t="s">
        <v>657</v>
      </c>
      <c r="B131" s="38" t="s">
        <v>298</v>
      </c>
      <c r="C131" s="39" t="s">
        <v>542</v>
      </c>
      <c r="D131" s="38">
        <v>6.129032258064516</v>
      </c>
      <c r="E131" s="38">
        <v>4.9504950495049505</v>
      </c>
      <c r="F131" s="38">
        <v>3.6885245901639347</v>
      </c>
      <c r="G131" s="38">
        <v>2.8333333333333335</v>
      </c>
      <c r="H131" s="38">
        <v>2.0512820512820515</v>
      </c>
      <c r="I131" s="38">
        <v>0.81632653061224492</v>
      </c>
      <c r="J131" s="38">
        <v>1.1583011583011582</v>
      </c>
      <c r="K131" s="38"/>
      <c r="L131" s="38">
        <v>0.74534161490683226</v>
      </c>
      <c r="M131" s="38"/>
      <c r="N131" s="38">
        <v>0.61904761904761907</v>
      </c>
      <c r="O131" s="38"/>
      <c r="P131" s="38">
        <v>0.47846889952153115</v>
      </c>
      <c r="Q131" s="38"/>
      <c r="R131" s="38">
        <v>0.80952380952380942</v>
      </c>
    </row>
    <row r="132" spans="1:18">
      <c r="A132" s="38" t="s">
        <v>658</v>
      </c>
      <c r="B132" s="38" t="s">
        <v>300</v>
      </c>
      <c r="C132" s="39" t="s">
        <v>542</v>
      </c>
      <c r="D132" s="38">
        <v>6.129032258064516</v>
      </c>
      <c r="E132" s="38">
        <v>4.7029702970297027</v>
      </c>
      <c r="F132" s="38">
        <v>3.5245901639344264</v>
      </c>
      <c r="G132" s="38">
        <v>2.666666666666667</v>
      </c>
      <c r="H132" s="38">
        <v>1.5384615384615383</v>
      </c>
      <c r="I132" s="38">
        <v>0.81632653061224492</v>
      </c>
      <c r="J132" s="38">
        <v>1.0810810810810811</v>
      </c>
      <c r="K132" s="38"/>
      <c r="L132" s="38">
        <v>0.68322981366459623</v>
      </c>
      <c r="M132" s="38"/>
      <c r="N132" s="38">
        <v>0.7142857142857143</v>
      </c>
      <c r="O132" s="38"/>
      <c r="P132" s="38">
        <v>0.47846889952153115</v>
      </c>
      <c r="Q132" s="38"/>
      <c r="R132" s="38">
        <v>0.76190476190476186</v>
      </c>
    </row>
    <row r="133" spans="1:18">
      <c r="A133" s="38" t="s">
        <v>659</v>
      </c>
      <c r="B133" s="38" t="s">
        <v>302</v>
      </c>
      <c r="C133" s="39" t="s">
        <v>542</v>
      </c>
      <c r="D133" s="38">
        <v>8.064516129032258</v>
      </c>
      <c r="E133" s="38">
        <v>6.4356435643564351</v>
      </c>
      <c r="F133" s="38">
        <v>4.7540983606557372</v>
      </c>
      <c r="G133" s="38">
        <v>3.833333333333333</v>
      </c>
      <c r="H133" s="38">
        <v>2.0512820512820515</v>
      </c>
      <c r="I133" s="38">
        <v>1.2244897959183674</v>
      </c>
      <c r="J133" s="38">
        <v>1.3513513513513513</v>
      </c>
      <c r="K133" s="38">
        <v>1.0548523206751057</v>
      </c>
      <c r="L133" s="38">
        <v>0.93167701863354035</v>
      </c>
      <c r="M133" s="38">
        <v>0.83565459610027848</v>
      </c>
      <c r="N133" s="38">
        <v>0.8571428571428571</v>
      </c>
      <c r="O133" s="38"/>
      <c r="P133" s="38">
        <v>0.95693779904306231</v>
      </c>
      <c r="Q133" s="38"/>
      <c r="R133" s="38">
        <v>0.95238095238095233</v>
      </c>
    </row>
    <row r="134" spans="1:18">
      <c r="A134" s="38" t="s">
        <v>660</v>
      </c>
      <c r="B134" s="38" t="s">
        <v>304</v>
      </c>
      <c r="C134" s="39" t="s">
        <v>542</v>
      </c>
      <c r="D134" s="38">
        <v>6.774193548387097</v>
      </c>
      <c r="E134" s="38">
        <v>5.3217821782178216</v>
      </c>
      <c r="F134" s="38">
        <v>4.0163934426229506</v>
      </c>
      <c r="G134" s="38">
        <v>3.3333333333333335</v>
      </c>
      <c r="H134" s="38">
        <v>1.5384615384615383</v>
      </c>
      <c r="I134" s="38">
        <v>0.95238095238095255</v>
      </c>
      <c r="J134" s="38">
        <v>1.3513513513513513</v>
      </c>
      <c r="K134" s="38"/>
      <c r="L134" s="38">
        <v>0.77639751552795033</v>
      </c>
      <c r="M134" s="38"/>
      <c r="N134" s="38">
        <v>0.7142857142857143</v>
      </c>
      <c r="O134" s="38"/>
      <c r="P134" s="38">
        <v>0.47846889952153115</v>
      </c>
      <c r="Q134" s="38"/>
      <c r="R134" s="38">
        <v>0.8571428571428571</v>
      </c>
    </row>
    <row r="135" spans="1:18">
      <c r="A135" s="38" t="s">
        <v>661</v>
      </c>
      <c r="B135" s="38" t="s">
        <v>306</v>
      </c>
      <c r="C135" s="39" t="s">
        <v>542</v>
      </c>
      <c r="D135" s="38">
        <v>6.129032258064516</v>
      </c>
      <c r="E135" s="38">
        <v>4.8267326732673261</v>
      </c>
      <c r="F135" s="38">
        <v>3.6885245901639347</v>
      </c>
      <c r="G135" s="38">
        <v>2.8333333333333335</v>
      </c>
      <c r="H135" s="38">
        <v>1.5384615384615383</v>
      </c>
      <c r="I135" s="38">
        <v>0.81632653061224492</v>
      </c>
      <c r="J135" s="38">
        <v>1.3127413127413128</v>
      </c>
      <c r="K135" s="38"/>
      <c r="L135" s="38">
        <v>0.7142857142857143</v>
      </c>
      <c r="M135" s="38"/>
      <c r="N135" s="38">
        <v>0.5714285714285714</v>
      </c>
      <c r="O135" s="38"/>
      <c r="P135" s="38">
        <v>0.47846889952153115</v>
      </c>
      <c r="Q135" s="38"/>
      <c r="R135" s="38">
        <v>0.80952380952380942</v>
      </c>
    </row>
    <row r="136" spans="1:18">
      <c r="A136" s="38" t="s">
        <v>662</v>
      </c>
      <c r="B136" s="38" t="s">
        <v>308</v>
      </c>
      <c r="C136" s="39" t="s">
        <v>542</v>
      </c>
      <c r="D136" s="38">
        <v>5.4838709677419351</v>
      </c>
      <c r="E136" s="38">
        <v>4.3316831683168315</v>
      </c>
      <c r="F136" s="38">
        <v>3.360655737704918</v>
      </c>
      <c r="G136" s="38">
        <v>2.5</v>
      </c>
      <c r="H136" s="38">
        <v>1.5384615384615383</v>
      </c>
      <c r="I136" s="38">
        <v>0.95238095238095255</v>
      </c>
      <c r="J136" s="38">
        <v>1.1196911196911197</v>
      </c>
      <c r="K136" s="38"/>
      <c r="L136" s="38">
        <v>0.65217391304347827</v>
      </c>
      <c r="M136" s="38"/>
      <c r="N136" s="38">
        <v>0.66666666666666674</v>
      </c>
      <c r="O136" s="38"/>
      <c r="P136" s="38">
        <v>0.47846889952153115</v>
      </c>
      <c r="Q136" s="38"/>
      <c r="R136" s="38">
        <v>0.7142857142857143</v>
      </c>
    </row>
    <row r="137" spans="1:18">
      <c r="A137" s="38" t="s">
        <v>663</v>
      </c>
      <c r="B137" s="38" t="s">
        <v>310</v>
      </c>
      <c r="C137" s="39" t="s">
        <v>542</v>
      </c>
      <c r="D137" s="38">
        <v>6.774193548387097</v>
      </c>
      <c r="E137" s="38">
        <v>4.9504950495049505</v>
      </c>
      <c r="F137" s="38">
        <v>3.6885245901639347</v>
      </c>
      <c r="G137" s="38">
        <v>2.8333333333333335</v>
      </c>
      <c r="H137" s="38">
        <v>1.5384615384615383</v>
      </c>
      <c r="I137" s="38">
        <v>0.95238095238095255</v>
      </c>
      <c r="J137" s="38">
        <v>1.2741312741312742</v>
      </c>
      <c r="K137" s="38"/>
      <c r="L137" s="38">
        <v>0.65217391304347827</v>
      </c>
      <c r="M137" s="38"/>
      <c r="N137" s="38">
        <v>0.7142857142857143</v>
      </c>
      <c r="O137" s="38"/>
      <c r="P137" s="38">
        <v>0.47846889952153115</v>
      </c>
      <c r="Q137" s="38"/>
      <c r="R137" s="38">
        <v>0.80952380952380942</v>
      </c>
    </row>
    <row r="138" spans="1:18">
      <c r="A138" s="38" t="s">
        <v>664</v>
      </c>
      <c r="B138" s="38" t="s">
        <v>312</v>
      </c>
      <c r="C138" s="39" t="s">
        <v>542</v>
      </c>
      <c r="D138" s="38">
        <v>5.4838709677419351</v>
      </c>
      <c r="E138" s="38">
        <v>4.455445544554455</v>
      </c>
      <c r="F138" s="38">
        <v>3.5245901639344264</v>
      </c>
      <c r="G138" s="38">
        <v>2.5</v>
      </c>
      <c r="H138" s="38">
        <v>1.5384615384615383</v>
      </c>
      <c r="I138" s="38">
        <v>1.2244897959183674</v>
      </c>
      <c r="J138" s="38">
        <v>1.196911196911197</v>
      </c>
      <c r="K138" s="38">
        <v>1.2658227848101267</v>
      </c>
      <c r="L138" s="38">
        <v>0.62111801242236031</v>
      </c>
      <c r="M138" s="38">
        <v>0.97493036211699169</v>
      </c>
      <c r="N138" s="38">
        <v>0.76190476190476197</v>
      </c>
      <c r="O138" s="38"/>
      <c r="P138" s="38">
        <v>0.47846889952153115</v>
      </c>
      <c r="Q138" s="38"/>
      <c r="R138" s="38">
        <v>0.76190476190476186</v>
      </c>
    </row>
    <row r="139" spans="1:18">
      <c r="A139" s="38" t="s">
        <v>665</v>
      </c>
      <c r="B139" s="38" t="s">
        <v>314</v>
      </c>
      <c r="C139" s="39" t="s">
        <v>542</v>
      </c>
      <c r="D139" s="38">
        <v>6.129032258064516</v>
      </c>
      <c r="E139" s="38">
        <v>4.9504950495049505</v>
      </c>
      <c r="F139" s="38">
        <v>3.8524590163934427</v>
      </c>
      <c r="G139" s="38">
        <v>2.8333333333333335</v>
      </c>
      <c r="H139" s="38">
        <v>1.5384615384615383</v>
      </c>
      <c r="I139" s="38">
        <v>0.95238095238095255</v>
      </c>
      <c r="J139" s="38">
        <v>1.2741312741312742</v>
      </c>
      <c r="K139" s="38"/>
      <c r="L139" s="38">
        <v>0.68322981366459623</v>
      </c>
      <c r="M139" s="38">
        <v>0.83565459610027848</v>
      </c>
      <c r="N139" s="38">
        <v>0.61904761904761907</v>
      </c>
      <c r="O139" s="38"/>
      <c r="P139" s="38">
        <v>0.47846889952153115</v>
      </c>
      <c r="Q139" s="38"/>
      <c r="R139" s="38">
        <v>0.8571428571428571</v>
      </c>
    </row>
    <row r="140" spans="1:18">
      <c r="A140" s="38" t="s">
        <v>666</v>
      </c>
      <c r="B140" s="38" t="s">
        <v>316</v>
      </c>
      <c r="C140" s="39" t="s">
        <v>542</v>
      </c>
      <c r="D140" s="38">
        <v>6.129032258064516</v>
      </c>
      <c r="E140" s="38">
        <v>4.9504950495049505</v>
      </c>
      <c r="F140" s="38">
        <v>3.6065573770491803</v>
      </c>
      <c r="G140" s="38">
        <v>2.8333333333333335</v>
      </c>
      <c r="H140" s="38">
        <v>1.5384615384615383</v>
      </c>
      <c r="I140" s="38">
        <v>1.08843537414966</v>
      </c>
      <c r="J140" s="38">
        <v>1.196911196911197</v>
      </c>
      <c r="K140" s="38"/>
      <c r="L140" s="38">
        <v>0.74534161490683226</v>
      </c>
      <c r="M140" s="38">
        <v>0.83565459610027848</v>
      </c>
      <c r="N140" s="38">
        <v>0.5714285714285714</v>
      </c>
      <c r="O140" s="38"/>
      <c r="P140" s="38">
        <v>0.47846889952153115</v>
      </c>
      <c r="Q140" s="38"/>
      <c r="R140" s="38">
        <v>0.8571428571428571</v>
      </c>
    </row>
    <row r="141" spans="1:18">
      <c r="A141" s="38" t="s">
        <v>667</v>
      </c>
      <c r="B141" s="38" t="s">
        <v>318</v>
      </c>
      <c r="C141" s="39" t="s">
        <v>542</v>
      </c>
      <c r="D141" s="38">
        <v>6.4516129032258069</v>
      </c>
      <c r="E141" s="38">
        <v>5.1980198019801982</v>
      </c>
      <c r="F141" s="38">
        <v>4.0163934426229506</v>
      </c>
      <c r="G141" s="38">
        <v>3</v>
      </c>
      <c r="H141" s="38">
        <v>1.5384615384615383</v>
      </c>
      <c r="I141" s="38">
        <v>1.2244897959183674</v>
      </c>
      <c r="J141" s="38">
        <v>1.2355212355212355</v>
      </c>
      <c r="K141" s="38"/>
      <c r="L141" s="38">
        <v>0.77639751552795033</v>
      </c>
      <c r="M141" s="38">
        <v>0.83565459610027848</v>
      </c>
      <c r="N141" s="38">
        <v>0.61904761904761907</v>
      </c>
      <c r="O141" s="38"/>
      <c r="P141" s="38">
        <v>0.47846889952153115</v>
      </c>
      <c r="Q141" s="38"/>
      <c r="R141" s="38">
        <v>0.90476190476190466</v>
      </c>
    </row>
    <row r="142" spans="1:18">
      <c r="A142" s="38" t="s">
        <v>668</v>
      </c>
      <c r="B142" s="38" t="s">
        <v>320</v>
      </c>
      <c r="C142" s="39" t="s">
        <v>542</v>
      </c>
      <c r="D142" s="38">
        <v>7.7419354838709671</v>
      </c>
      <c r="E142" s="38">
        <v>6.3118811881188108</v>
      </c>
      <c r="F142" s="38">
        <v>4.6721311475409832</v>
      </c>
      <c r="G142" s="38">
        <v>3.5000000000000004</v>
      </c>
      <c r="H142" s="38">
        <v>2.0512820512820515</v>
      </c>
      <c r="I142" s="38">
        <v>1.360544217687075</v>
      </c>
      <c r="J142" s="38">
        <v>1.5444015444015444</v>
      </c>
      <c r="K142" s="38">
        <v>1.0548523206751057</v>
      </c>
      <c r="L142" s="38">
        <v>0.99378881987577639</v>
      </c>
      <c r="M142" s="38">
        <v>0.97493036211699169</v>
      </c>
      <c r="N142" s="38">
        <v>0.95238095238095244</v>
      </c>
      <c r="O142" s="38"/>
      <c r="P142" s="38">
        <v>0.95693779904306231</v>
      </c>
      <c r="Q142" s="38"/>
      <c r="R142" s="38">
        <v>1</v>
      </c>
    </row>
    <row r="143" spans="1:18">
      <c r="A143" s="38" t="s">
        <v>669</v>
      </c>
      <c r="B143" s="38" t="s">
        <v>322</v>
      </c>
      <c r="C143" s="39" t="s">
        <v>542</v>
      </c>
      <c r="D143" s="38">
        <v>7.419354838709677</v>
      </c>
      <c r="E143" s="38">
        <v>5.9405940594059397</v>
      </c>
      <c r="F143" s="38">
        <v>4.4262295081967213</v>
      </c>
      <c r="G143" s="38">
        <v>3.3333333333333335</v>
      </c>
      <c r="H143" s="38">
        <v>1.5384615384615383</v>
      </c>
      <c r="I143" s="38">
        <v>1.2244897959183674</v>
      </c>
      <c r="J143" s="38">
        <v>1.3899613899613898</v>
      </c>
      <c r="K143" s="38"/>
      <c r="L143" s="38">
        <v>0.93167701863354035</v>
      </c>
      <c r="M143" s="38">
        <v>0.83565459610027848</v>
      </c>
      <c r="N143" s="38">
        <v>0.90476190476190477</v>
      </c>
      <c r="O143" s="38"/>
      <c r="P143" s="38">
        <v>0.95693779904306231</v>
      </c>
      <c r="Q143" s="38"/>
      <c r="R143" s="38">
        <v>0.95238095238095233</v>
      </c>
    </row>
    <row r="144" spans="1:18">
      <c r="A144" s="38" t="s">
        <v>670</v>
      </c>
      <c r="B144" s="38" t="s">
        <v>324</v>
      </c>
      <c r="C144" s="39" t="s">
        <v>542</v>
      </c>
      <c r="D144" s="38">
        <v>9.0322580645161281</v>
      </c>
      <c r="E144" s="38">
        <v>7.4257425742574252</v>
      </c>
      <c r="F144" s="38">
        <v>5.7377049180327866</v>
      </c>
      <c r="G144" s="38">
        <v>4.166666666666667</v>
      </c>
      <c r="H144" s="38">
        <v>2.5641025641025639</v>
      </c>
      <c r="I144" s="38">
        <v>1.4965986394557824</v>
      </c>
      <c r="J144" s="38">
        <v>1.7760617760617761</v>
      </c>
      <c r="K144" s="38">
        <v>1.2658227848101267</v>
      </c>
      <c r="L144" s="38">
        <v>1.1180124223602483</v>
      </c>
      <c r="M144" s="38">
        <v>0.97493036211699169</v>
      </c>
      <c r="N144" s="38">
        <v>0.95238095238095244</v>
      </c>
      <c r="O144" s="38"/>
      <c r="P144" s="38">
        <v>0.95693779904306231</v>
      </c>
      <c r="Q144" s="38"/>
      <c r="R144" s="38">
        <v>1.1428571428571428</v>
      </c>
    </row>
    <row r="145" spans="1:18">
      <c r="A145" s="38" t="s">
        <v>671</v>
      </c>
      <c r="B145" s="38" t="s">
        <v>326</v>
      </c>
      <c r="C145" s="38" t="s">
        <v>542</v>
      </c>
      <c r="D145" s="38">
        <v>8.7096774193548399</v>
      </c>
      <c r="E145" s="38">
        <v>7.1782178217821775</v>
      </c>
      <c r="F145" s="38">
        <v>5.3278688524590168</v>
      </c>
      <c r="G145" s="38">
        <v>4</v>
      </c>
      <c r="H145" s="38">
        <v>2.5641025641025639</v>
      </c>
      <c r="I145" s="38">
        <v>1.6326530612244898</v>
      </c>
      <c r="J145" s="38">
        <v>1.8146718146718146</v>
      </c>
      <c r="K145" s="38">
        <v>1.2658227848101267</v>
      </c>
      <c r="L145" s="38">
        <v>1.1180124223602483</v>
      </c>
      <c r="M145" s="38">
        <v>0.97493036211699169</v>
      </c>
      <c r="N145" s="38">
        <v>1.0476190476190477</v>
      </c>
      <c r="O145" s="38"/>
      <c r="P145" s="38">
        <v>0.95693779904306231</v>
      </c>
      <c r="Q145" s="38"/>
      <c r="R145" s="38">
        <v>1.0952380952380951</v>
      </c>
    </row>
    <row r="146" spans="1:18">
      <c r="A146" s="38" t="s">
        <v>672</v>
      </c>
      <c r="B146" s="39" t="s">
        <v>328</v>
      </c>
      <c r="C146" s="39" t="s">
        <v>542</v>
      </c>
      <c r="D146" s="38">
        <v>8.7096774193548399</v>
      </c>
      <c r="E146" s="38">
        <v>7.1782178217821775</v>
      </c>
      <c r="F146" s="38">
        <v>5.2459016393442628</v>
      </c>
      <c r="G146" s="38">
        <v>4.3333333333333339</v>
      </c>
      <c r="H146" s="38">
        <v>2.5641025641025639</v>
      </c>
      <c r="I146" s="38">
        <v>1.6326530612244898</v>
      </c>
      <c r="J146" s="38">
        <v>1.8146718146718146</v>
      </c>
      <c r="K146" s="38">
        <v>1.4767932489451479</v>
      </c>
      <c r="L146" s="38">
        <v>1.0248447204968945</v>
      </c>
      <c r="M146" s="38">
        <v>1.1142061281337048</v>
      </c>
      <c r="N146" s="38">
        <v>1.0476190476190477</v>
      </c>
      <c r="O146" s="38"/>
      <c r="P146" s="38">
        <v>0.95693779904306231</v>
      </c>
      <c r="Q146" s="38"/>
      <c r="R146" s="38">
        <v>1.1428571428571428</v>
      </c>
    </row>
    <row r="147" spans="1:18">
      <c r="A147" s="38" t="s">
        <v>673</v>
      </c>
      <c r="B147" s="39" t="s">
        <v>330</v>
      </c>
      <c r="C147" s="39" t="s">
        <v>542</v>
      </c>
      <c r="D147" s="38">
        <v>9.0322580645161281</v>
      </c>
      <c r="E147" s="38">
        <v>7.5495049504950487</v>
      </c>
      <c r="F147" s="38">
        <v>5.5737704918032795</v>
      </c>
      <c r="G147" s="38">
        <v>4.166666666666667</v>
      </c>
      <c r="H147" s="38">
        <v>2.5641025641025639</v>
      </c>
      <c r="I147" s="38">
        <v>1.360544217687075</v>
      </c>
      <c r="J147" s="38">
        <v>1.6988416988416988</v>
      </c>
      <c r="K147" s="38">
        <v>1.2658227848101267</v>
      </c>
      <c r="L147" s="38">
        <v>0.99378881987577639</v>
      </c>
      <c r="M147" s="38">
        <v>0.97493036211699169</v>
      </c>
      <c r="N147" s="38">
        <v>1.1904761904761905</v>
      </c>
      <c r="O147" s="38"/>
      <c r="P147" s="38">
        <v>0.95693779904306231</v>
      </c>
      <c r="Q147" s="38"/>
      <c r="R147" s="38">
        <v>1.0952380952380951</v>
      </c>
    </row>
    <row r="148" spans="1:18">
      <c r="A148" s="38" t="s">
        <v>674</v>
      </c>
      <c r="B148" s="39" t="s">
        <v>332</v>
      </c>
      <c r="C148" s="39" t="s">
        <v>542</v>
      </c>
      <c r="D148" s="38">
        <v>12.903225806451614</v>
      </c>
      <c r="E148" s="38">
        <v>10.643564356435643</v>
      </c>
      <c r="F148" s="38">
        <v>7.8688524590163933</v>
      </c>
      <c r="G148" s="38">
        <v>6.333333333333333</v>
      </c>
      <c r="H148" s="38">
        <v>4.1025641025641031</v>
      </c>
      <c r="I148" s="38">
        <v>2.4489795918367347</v>
      </c>
      <c r="J148" s="38">
        <v>2.6640926640926637</v>
      </c>
      <c r="K148" s="38">
        <v>1.89873417721519</v>
      </c>
      <c r="L148" s="38">
        <v>1.8012422360248446</v>
      </c>
      <c r="M148" s="38">
        <v>1.671309192200557</v>
      </c>
      <c r="N148" s="38">
        <v>1.6190476190476193</v>
      </c>
      <c r="O148" s="38">
        <v>1.5432098765432101</v>
      </c>
      <c r="P148" s="38">
        <v>1.9138755980861246</v>
      </c>
      <c r="Q148" s="38">
        <v>1.8633540372670807</v>
      </c>
      <c r="R148" s="38">
        <v>1.7142857142857142</v>
      </c>
    </row>
    <row r="149" spans="1:18">
      <c r="A149" s="38" t="s">
        <v>675</v>
      </c>
      <c r="B149" s="39" t="s">
        <v>334</v>
      </c>
      <c r="C149" s="39" t="s">
        <v>542</v>
      </c>
      <c r="D149" s="38">
        <v>10.96774193548387</v>
      </c>
      <c r="E149" s="38">
        <v>9.1584158415841586</v>
      </c>
      <c r="F149" s="38">
        <v>6.8852459016393439</v>
      </c>
      <c r="G149" s="38">
        <v>5.5</v>
      </c>
      <c r="H149" s="38">
        <v>3.0769230769230766</v>
      </c>
      <c r="I149" s="38">
        <v>1.9047619047619051</v>
      </c>
      <c r="J149" s="38">
        <v>2.3166023166023164</v>
      </c>
      <c r="K149" s="38">
        <v>1.4767932489451479</v>
      </c>
      <c r="L149" s="38">
        <v>1.4596273291925466</v>
      </c>
      <c r="M149" s="38">
        <v>1.532033426183844</v>
      </c>
      <c r="N149" s="38">
        <v>1.3809523809523809</v>
      </c>
      <c r="O149" s="38"/>
      <c r="P149" s="38">
        <v>1.4354066985645932</v>
      </c>
      <c r="Q149" s="38"/>
      <c r="R149" s="38">
        <v>1.4761904761904763</v>
      </c>
    </row>
    <row r="150" spans="1:18">
      <c r="A150" s="38" t="s">
        <v>676</v>
      </c>
      <c r="B150" s="39" t="s">
        <v>336</v>
      </c>
      <c r="C150" s="39"/>
      <c r="D150" s="38">
        <v>12.580645161290322</v>
      </c>
      <c r="E150" s="38">
        <v>10.51980198019802</v>
      </c>
      <c r="F150" s="38">
        <v>7.3770491803278695</v>
      </c>
      <c r="G150" s="38">
        <v>6</v>
      </c>
      <c r="H150" s="38">
        <v>3.5897435897435894</v>
      </c>
      <c r="I150" s="38">
        <v>2.0408163265306123</v>
      </c>
      <c r="J150" s="38">
        <v>2.2393822393822393</v>
      </c>
      <c r="K150" s="38">
        <v>1.6877637130801688</v>
      </c>
      <c r="L150" s="38">
        <v>1.6149068322981366</v>
      </c>
      <c r="M150" s="38">
        <v>1.532033426183844</v>
      </c>
      <c r="N150" s="38">
        <v>1.4761904761904763</v>
      </c>
      <c r="O150" s="38"/>
      <c r="P150" s="38">
        <v>1.4354066985645932</v>
      </c>
      <c r="Q150" s="38"/>
      <c r="R150" s="38">
        <v>1.5714285714285712</v>
      </c>
    </row>
    <row r="151" spans="1:18">
      <c r="A151" s="38" t="s">
        <v>677</v>
      </c>
      <c r="B151" s="39" t="s">
        <v>340</v>
      </c>
      <c r="C151" s="39" t="s">
        <v>542</v>
      </c>
      <c r="D151" s="38">
        <v>15.161290322580646</v>
      </c>
      <c r="E151" s="38">
        <v>12.128712871287128</v>
      </c>
      <c r="F151" s="38">
        <v>9.3442622950819665</v>
      </c>
      <c r="G151" s="38">
        <v>6.833333333333333</v>
      </c>
      <c r="H151" s="38">
        <v>4.1025641025641031</v>
      </c>
      <c r="I151" s="38">
        <v>2.5850340136054424</v>
      </c>
      <c r="J151" s="38">
        <v>2.9343629343629343</v>
      </c>
      <c r="K151" s="38">
        <v>2.1097046413502114</v>
      </c>
      <c r="L151" s="38">
        <v>1.8944099378881987</v>
      </c>
      <c r="M151" s="38">
        <v>1.8105849582172702</v>
      </c>
      <c r="N151" s="38">
        <v>2.0476190476190474</v>
      </c>
      <c r="O151" s="38">
        <v>1.8518518518518519</v>
      </c>
      <c r="P151" s="38">
        <v>1.9138755980861246</v>
      </c>
      <c r="Q151" s="38">
        <v>1.8633540372670807</v>
      </c>
      <c r="R151" s="38">
        <v>1.9047619047619047</v>
      </c>
    </row>
    <row r="152" spans="1:18">
      <c r="A152" s="38" t="s">
        <v>678</v>
      </c>
      <c r="B152" s="39" t="s">
        <v>342</v>
      </c>
      <c r="C152" s="39" t="s">
        <v>542</v>
      </c>
      <c r="D152" s="38">
        <v>14.838709677419354</v>
      </c>
      <c r="E152" s="38">
        <v>12.004950495049503</v>
      </c>
      <c r="F152" s="38">
        <v>9.0163934426229524</v>
      </c>
      <c r="G152" s="38">
        <v>6.833333333333333</v>
      </c>
      <c r="H152" s="38">
        <v>4.1025641025641031</v>
      </c>
      <c r="I152" s="38">
        <v>2.5850340136054424</v>
      </c>
      <c r="J152" s="38">
        <v>2.8571428571428572</v>
      </c>
      <c r="K152" s="38">
        <v>2.1097046413502114</v>
      </c>
      <c r="L152" s="38">
        <v>1.8944099378881987</v>
      </c>
      <c r="M152" s="38">
        <v>1.9498607242339834</v>
      </c>
      <c r="N152" s="38">
        <v>1.9523809523809523</v>
      </c>
      <c r="O152" s="38">
        <v>1.8518518518518519</v>
      </c>
      <c r="P152" s="38">
        <v>1.9138755980861246</v>
      </c>
      <c r="Q152" s="38">
        <v>1.5527950310559007</v>
      </c>
      <c r="R152" s="38">
        <v>1.8095238095238093</v>
      </c>
    </row>
    <row r="153" spans="1:18">
      <c r="A153" s="38" t="s">
        <v>679</v>
      </c>
      <c r="B153" s="39" t="s">
        <v>344</v>
      </c>
      <c r="C153" s="39" t="s">
        <v>542</v>
      </c>
      <c r="D153" s="38">
        <v>14.193548387096776</v>
      </c>
      <c r="E153" s="38">
        <v>11.881188118811879</v>
      </c>
      <c r="F153" s="38">
        <v>8.9344262295081975</v>
      </c>
      <c r="G153" s="38">
        <v>6.833333333333333</v>
      </c>
      <c r="H153" s="38">
        <v>4.1025641025641031</v>
      </c>
      <c r="I153" s="38">
        <v>2.4489795918367347</v>
      </c>
      <c r="J153" s="38">
        <v>2.6254826254826256</v>
      </c>
      <c r="K153" s="38">
        <v>2.1097046413502114</v>
      </c>
      <c r="L153" s="38">
        <v>1.8944099378881987</v>
      </c>
      <c r="M153" s="38">
        <v>1.8105849582172702</v>
      </c>
      <c r="N153" s="38">
        <v>1.7619047619047619</v>
      </c>
      <c r="O153" s="38"/>
      <c r="P153" s="38">
        <v>1.9138755980861246</v>
      </c>
      <c r="Q153" s="38">
        <v>1.5527950310559007</v>
      </c>
      <c r="R153" s="38">
        <v>1.8095238095238093</v>
      </c>
    </row>
    <row r="154" spans="1:18">
      <c r="A154" s="38" t="s">
        <v>680</v>
      </c>
      <c r="B154" s="39" t="s">
        <v>346</v>
      </c>
      <c r="C154" s="39" t="s">
        <v>542</v>
      </c>
      <c r="D154" s="38">
        <v>15.161290322580646</v>
      </c>
      <c r="E154" s="38">
        <v>12.128712871287128</v>
      </c>
      <c r="F154" s="38">
        <v>9.1803278688524603</v>
      </c>
      <c r="G154" s="38">
        <v>7.166666666666667</v>
      </c>
      <c r="H154" s="38">
        <v>4.1025641025641031</v>
      </c>
      <c r="I154" s="38">
        <v>2.9931972789115648</v>
      </c>
      <c r="J154" s="38">
        <v>3.2046332046332044</v>
      </c>
      <c r="K154" s="38">
        <v>2.7426160337552745</v>
      </c>
      <c r="L154" s="38">
        <v>2.4844720496894412</v>
      </c>
      <c r="M154" s="38">
        <v>2.3676880222841228</v>
      </c>
      <c r="N154" s="38">
        <v>2.3809523809523809</v>
      </c>
      <c r="O154" s="38">
        <v>2.4691358024691361</v>
      </c>
      <c r="P154" s="38">
        <v>2.8708133971291865</v>
      </c>
      <c r="Q154" s="38">
        <v>2.4844720496894412</v>
      </c>
      <c r="R154" s="38">
        <v>2.3333333333333335</v>
      </c>
    </row>
    <row r="155" spans="1:18">
      <c r="A155" s="38" t="s">
        <v>681</v>
      </c>
      <c r="B155" s="39" t="s">
        <v>348</v>
      </c>
      <c r="C155" s="39" t="s">
        <v>542</v>
      </c>
      <c r="D155" s="38">
        <v>14.838709677419354</v>
      </c>
      <c r="E155" s="38">
        <v>11.881188118811879</v>
      </c>
      <c r="F155" s="38">
        <v>8.9344262295081975</v>
      </c>
      <c r="G155" s="38">
        <v>6.833333333333333</v>
      </c>
      <c r="H155" s="38">
        <v>4.1025641025641031</v>
      </c>
      <c r="I155" s="38">
        <v>2.5850340136054424</v>
      </c>
      <c r="J155" s="38">
        <v>2.8185328185328182</v>
      </c>
      <c r="K155" s="38">
        <v>2.5316455696202533</v>
      </c>
      <c r="L155" s="38">
        <v>2.2360248447204967</v>
      </c>
      <c r="M155" s="38">
        <v>2.0891364902506964</v>
      </c>
      <c r="N155" s="38">
        <v>2.0952380952380953</v>
      </c>
      <c r="O155" s="38">
        <v>1.8518518518518519</v>
      </c>
      <c r="P155" s="38">
        <v>1.9138755980861246</v>
      </c>
      <c r="Q155" s="38">
        <v>1.8633540372670807</v>
      </c>
      <c r="R155" s="38">
        <v>2.0476190476190474</v>
      </c>
    </row>
    <row r="156" spans="1:18">
      <c r="A156" s="38" t="s">
        <v>682</v>
      </c>
      <c r="B156" s="39" t="s">
        <v>350</v>
      </c>
      <c r="C156" s="39" t="s">
        <v>542</v>
      </c>
      <c r="D156" s="38">
        <v>13.870967741935484</v>
      </c>
      <c r="E156" s="38">
        <v>11.509900990099011</v>
      </c>
      <c r="F156" s="38">
        <v>8.6065573770491817</v>
      </c>
      <c r="G156" s="38">
        <v>6.5</v>
      </c>
      <c r="H156" s="38">
        <v>4.1025641025641031</v>
      </c>
      <c r="I156" s="38">
        <v>2.5850340136054424</v>
      </c>
      <c r="J156" s="38">
        <v>3.0888030888030888</v>
      </c>
      <c r="K156" s="38">
        <v>2.3206751054852321</v>
      </c>
      <c r="L156" s="38">
        <v>2.4534161490683228</v>
      </c>
      <c r="M156" s="38">
        <v>2.2284122562674096</v>
      </c>
      <c r="N156" s="38">
        <v>2.4285714285714288</v>
      </c>
      <c r="O156" s="38">
        <v>2.1604938271604941</v>
      </c>
      <c r="P156" s="38">
        <v>2.3923444976076556</v>
      </c>
      <c r="Q156" s="38">
        <v>2.1739130434782612</v>
      </c>
      <c r="R156" s="38">
        <v>2.2857142857142856</v>
      </c>
    </row>
    <row r="157" spans="1:18">
      <c r="A157" s="38" t="s">
        <v>683</v>
      </c>
      <c r="B157" s="39" t="s">
        <v>352</v>
      </c>
      <c r="C157" s="39" t="s">
        <v>542</v>
      </c>
      <c r="D157" s="38">
        <v>12.903225806451614</v>
      </c>
      <c r="E157" s="38">
        <v>11.26237623762376</v>
      </c>
      <c r="F157" s="38">
        <v>8.3606557377049189</v>
      </c>
      <c r="G157" s="38">
        <v>6.5</v>
      </c>
      <c r="H157" s="38">
        <v>3.5897435897435894</v>
      </c>
      <c r="I157" s="38">
        <v>3.1292517006802725</v>
      </c>
      <c r="J157" s="38">
        <v>2.9343629343629343</v>
      </c>
      <c r="K157" s="38">
        <v>2.5316455696202533</v>
      </c>
      <c r="L157" s="38">
        <v>2.329192546583851</v>
      </c>
      <c r="M157" s="38">
        <v>2.2284122562674096</v>
      </c>
      <c r="N157" s="38">
        <v>2.2380952380952381</v>
      </c>
      <c r="O157" s="38">
        <v>2.1604938271604941</v>
      </c>
      <c r="P157" s="38">
        <v>2.3923444976076556</v>
      </c>
      <c r="Q157" s="38">
        <v>2.1739130434782612</v>
      </c>
      <c r="R157" s="38">
        <v>2.3333333333333335</v>
      </c>
    </row>
    <row r="158" spans="1:18">
      <c r="A158" s="38" t="s">
        <v>684</v>
      </c>
      <c r="B158" s="39" t="s">
        <v>356</v>
      </c>
      <c r="C158" s="39" t="s">
        <v>542</v>
      </c>
      <c r="D158" s="38">
        <v>11.290322580645162</v>
      </c>
      <c r="E158" s="38">
        <v>9.6534653465346523</v>
      </c>
      <c r="F158" s="38">
        <v>7.1311475409836067</v>
      </c>
      <c r="G158" s="38">
        <v>5.8333333333333339</v>
      </c>
      <c r="H158" s="38">
        <v>3.5897435897435894</v>
      </c>
      <c r="I158" s="38">
        <v>2.5850340136054424</v>
      </c>
      <c r="J158" s="38">
        <v>2.5096525096525095</v>
      </c>
      <c r="K158" s="38">
        <v>2.1097046413502114</v>
      </c>
      <c r="L158" s="38">
        <v>2.2049689440993787</v>
      </c>
      <c r="M158" s="38">
        <v>2.0891364902506964</v>
      </c>
      <c r="N158" s="38">
        <v>2</v>
      </c>
      <c r="O158" s="38">
        <v>2.1604938271604941</v>
      </c>
      <c r="P158" s="38">
        <v>2.8708133971291865</v>
      </c>
      <c r="Q158" s="38">
        <v>2.4844720496894412</v>
      </c>
      <c r="R158" s="38">
        <v>2.1904761904761902</v>
      </c>
    </row>
    <row r="159" spans="1:18">
      <c r="A159" s="38" t="s">
        <v>685</v>
      </c>
      <c r="B159" s="39" t="s">
        <v>358</v>
      </c>
      <c r="C159" s="39" t="s">
        <v>542</v>
      </c>
      <c r="D159" s="38">
        <v>15.483870967741934</v>
      </c>
      <c r="E159" s="38">
        <v>13.613861386138613</v>
      </c>
      <c r="F159" s="38">
        <v>10.081967213114755</v>
      </c>
      <c r="G159" s="38">
        <v>8.1666666666666679</v>
      </c>
      <c r="H159" s="38">
        <v>4.615384615384615</v>
      </c>
      <c r="I159" s="38">
        <v>3.6734693877551026</v>
      </c>
      <c r="J159" s="38">
        <v>3.3976833976833976</v>
      </c>
      <c r="K159" s="38">
        <v>3.1645569620253164</v>
      </c>
      <c r="L159" s="38">
        <v>2.981366459627329</v>
      </c>
      <c r="M159" s="38">
        <v>2.785515320334262</v>
      </c>
      <c r="N159" s="38">
        <v>3.2857142857142856</v>
      </c>
      <c r="O159" s="38">
        <v>3.0864197530864201</v>
      </c>
      <c r="P159" s="38">
        <v>3.3492822966507174</v>
      </c>
      <c r="Q159" s="38">
        <v>3.1055900621118013</v>
      </c>
      <c r="R159" s="38">
        <v>2.9047619047619047</v>
      </c>
    </row>
    <row r="160" spans="1:18">
      <c r="A160" s="38" t="s">
        <v>686</v>
      </c>
      <c r="B160" s="39" t="s">
        <v>360</v>
      </c>
      <c r="C160" s="39" t="s">
        <v>542</v>
      </c>
      <c r="D160" s="38">
        <v>17.741935483870968</v>
      </c>
      <c r="E160" s="38">
        <v>15.717821782178216</v>
      </c>
      <c r="F160" s="38">
        <v>11.639344262295081</v>
      </c>
      <c r="G160" s="38">
        <v>8.8333333333333339</v>
      </c>
      <c r="H160" s="38">
        <v>5.6410256410256414</v>
      </c>
      <c r="I160" s="38">
        <v>3.9455782312925169</v>
      </c>
      <c r="J160" s="38">
        <v>4.1698841698841704</v>
      </c>
      <c r="K160" s="38">
        <v>3.3755274261603376</v>
      </c>
      <c r="L160" s="38">
        <v>3.2919254658385095</v>
      </c>
      <c r="M160" s="38">
        <v>2.9247910863509747</v>
      </c>
      <c r="N160" s="38">
        <v>3.2857142857142856</v>
      </c>
      <c r="O160" s="38">
        <v>2.7777777777777777</v>
      </c>
      <c r="P160" s="38">
        <v>3.3492822966507174</v>
      </c>
      <c r="Q160" s="38">
        <v>3.4161490683229814</v>
      </c>
      <c r="R160" s="38">
        <v>3</v>
      </c>
    </row>
    <row r="161" spans="1:18">
      <c r="A161" t="s">
        <v>687</v>
      </c>
      <c r="B161" t="s">
        <v>362</v>
      </c>
      <c r="C161" t="s">
        <v>542</v>
      </c>
      <c r="D161">
        <v>34.193548387096776</v>
      </c>
      <c r="E161">
        <v>29.950495049504948</v>
      </c>
      <c r="F161">
        <v>22.21311475409836</v>
      </c>
      <c r="G161">
        <v>18.000000000000004</v>
      </c>
      <c r="H161">
        <v>10.76923076923077</v>
      </c>
      <c r="I161">
        <v>7.0748299319727899</v>
      </c>
      <c r="J161">
        <v>7.3359073359073355</v>
      </c>
      <c r="K161">
        <v>6.1181434599156113</v>
      </c>
      <c r="L161">
        <v>5.7763975155279503</v>
      </c>
      <c r="M161">
        <v>5.0139275766016711</v>
      </c>
      <c r="N161">
        <v>5.2857142857142865</v>
      </c>
      <c r="O161">
        <v>4.9382716049382722</v>
      </c>
      <c r="P161">
        <v>5.741626794258373</v>
      </c>
      <c r="Q161">
        <v>5.279503105590063</v>
      </c>
      <c r="R161">
        <v>5</v>
      </c>
    </row>
    <row r="162" spans="1:18">
      <c r="A162" t="s">
        <v>688</v>
      </c>
      <c r="B162" t="s">
        <v>364</v>
      </c>
      <c r="C162" t="s">
        <v>542</v>
      </c>
      <c r="D162">
        <v>38.064516129032263</v>
      </c>
      <c r="E162">
        <v>32.42574257425742</v>
      </c>
      <c r="F162">
        <v>23.524590163934427</v>
      </c>
      <c r="G162">
        <v>19.166666666666668</v>
      </c>
      <c r="H162">
        <v>10.256410256410255</v>
      </c>
      <c r="I162">
        <v>7.2108843537414975</v>
      </c>
      <c r="J162">
        <v>7.7220077220077217</v>
      </c>
      <c r="K162">
        <v>5.9071729957805914</v>
      </c>
      <c r="L162">
        <v>5.7763975155279503</v>
      </c>
      <c r="M162">
        <v>5.1532033426183839</v>
      </c>
      <c r="N162">
        <v>5.3809523809523805</v>
      </c>
      <c r="O162">
        <v>5.2469135802469147</v>
      </c>
      <c r="P162">
        <v>5.741626794258373</v>
      </c>
      <c r="Q162">
        <v>5.279503105590063</v>
      </c>
      <c r="R162">
        <v>5.1428571428571432</v>
      </c>
    </row>
    <row r="163" spans="1:18">
      <c r="A163" t="s">
        <v>689</v>
      </c>
      <c r="B163" t="s">
        <v>367</v>
      </c>
      <c r="C163" t="s">
        <v>542</v>
      </c>
      <c r="D163">
        <v>28.70967741935484</v>
      </c>
      <c r="E163">
        <v>24.999999999999996</v>
      </c>
      <c r="F163">
        <v>18.688524590163933</v>
      </c>
      <c r="G163">
        <v>15.166666666666666</v>
      </c>
      <c r="H163">
        <v>9.2307692307692299</v>
      </c>
      <c r="I163">
        <v>6.1224489795918373</v>
      </c>
      <c r="J163">
        <v>6.5250965250965249</v>
      </c>
      <c r="K163">
        <v>5.6962025316455707</v>
      </c>
      <c r="L163">
        <v>4.8447204968944098</v>
      </c>
      <c r="M163">
        <v>4.5961002785515319</v>
      </c>
      <c r="N163">
        <v>4.5714285714285712</v>
      </c>
      <c r="O163">
        <v>4.3209876543209882</v>
      </c>
      <c r="P163">
        <v>4.7846889952153111</v>
      </c>
      <c r="Q163">
        <v>4.9689440993788825</v>
      </c>
      <c r="R163">
        <v>4.3809523809523805</v>
      </c>
    </row>
    <row r="164" spans="1:18">
      <c r="A164" t="s">
        <v>690</v>
      </c>
      <c r="B164" t="s">
        <v>369</v>
      </c>
      <c r="C164" t="s">
        <v>542</v>
      </c>
      <c r="D164">
        <v>17.096774193548388</v>
      </c>
      <c r="E164">
        <v>14.108910891089108</v>
      </c>
      <c r="F164">
        <v>10.819672131147541</v>
      </c>
      <c r="G164">
        <v>8.5</v>
      </c>
      <c r="H164">
        <v>5.1282051282051277</v>
      </c>
      <c r="I164">
        <v>2.72108843537415</v>
      </c>
      <c r="J164">
        <v>3.3976833976833976</v>
      </c>
      <c r="K164">
        <v>2.5316455696202533</v>
      </c>
      <c r="L164">
        <v>2.5776397515527947</v>
      </c>
      <c r="M164">
        <v>2.2284122562674096</v>
      </c>
      <c r="N164">
        <v>2.2380952380952381</v>
      </c>
      <c r="O164">
        <v>2.1604938271604941</v>
      </c>
      <c r="P164">
        <v>2.3923444976076556</v>
      </c>
      <c r="Q164">
        <v>1.8633540372670807</v>
      </c>
      <c r="R164">
        <v>2.1428571428571428</v>
      </c>
    </row>
    <row r="165" spans="1:18">
      <c r="A165" t="s">
        <v>691</v>
      </c>
      <c r="B165" t="s">
        <v>371</v>
      </c>
      <c r="C165" t="s">
        <v>542</v>
      </c>
      <c r="D165">
        <v>10.96774193548387</v>
      </c>
      <c r="E165">
        <v>8.9108910891089099</v>
      </c>
      <c r="F165">
        <v>7.0491803278688527</v>
      </c>
      <c r="G165">
        <v>5.5</v>
      </c>
      <c r="H165">
        <v>3.0769230769230766</v>
      </c>
      <c r="I165">
        <v>1.7687074829931975</v>
      </c>
      <c r="J165">
        <v>2.3166023166023164</v>
      </c>
      <c r="K165">
        <v>1.6877637130801688</v>
      </c>
      <c r="L165">
        <v>1.4596273291925466</v>
      </c>
      <c r="M165">
        <v>1.392757660167131</v>
      </c>
      <c r="N165">
        <v>1.4761904761904763</v>
      </c>
      <c r="P165">
        <v>1.4354066985645932</v>
      </c>
      <c r="R165">
        <v>1.4761904761904763</v>
      </c>
    </row>
    <row r="166" spans="1:18">
      <c r="A166" t="s">
        <v>541</v>
      </c>
      <c r="B166" t="s">
        <v>373</v>
      </c>
      <c r="C166" t="s">
        <v>542</v>
      </c>
      <c r="D166">
        <v>10.322580645161292</v>
      </c>
      <c r="E166">
        <v>7.7970297029702964</v>
      </c>
      <c r="F166">
        <v>6.3114754098360661</v>
      </c>
      <c r="G166">
        <v>4.833333333333333</v>
      </c>
      <c r="H166">
        <v>3.0769230769230766</v>
      </c>
      <c r="I166">
        <v>1.2244897959183674</v>
      </c>
      <c r="J166">
        <v>1.6602316602316602</v>
      </c>
      <c r="K166">
        <v>1.4767932489451479</v>
      </c>
      <c r="L166">
        <v>1.3043478260869565</v>
      </c>
      <c r="M166">
        <v>1.1142061281337048</v>
      </c>
      <c r="N166">
        <v>1.1904761904761905</v>
      </c>
      <c r="P166">
        <v>1.4354066985645932</v>
      </c>
      <c r="R166">
        <v>1.1904761904761905</v>
      </c>
    </row>
    <row r="167" spans="1:18">
      <c r="A167" t="s">
        <v>552</v>
      </c>
      <c r="B167" t="s">
        <v>375</v>
      </c>
      <c r="C167" t="s">
        <v>542</v>
      </c>
      <c r="D167">
        <v>12.258064516129032</v>
      </c>
      <c r="E167">
        <v>9.9009900990099009</v>
      </c>
      <c r="F167">
        <v>7.8688524590163933</v>
      </c>
      <c r="G167">
        <v>6.333333333333333</v>
      </c>
      <c r="H167">
        <v>3.5897435897435894</v>
      </c>
      <c r="I167">
        <v>1.6326530612244898</v>
      </c>
      <c r="J167">
        <v>2.5096525096525095</v>
      </c>
      <c r="K167">
        <v>2.3206751054852321</v>
      </c>
      <c r="L167">
        <v>1.8633540372670807</v>
      </c>
      <c r="M167">
        <v>1.671309192200557</v>
      </c>
      <c r="N167">
        <v>1.6190476190476193</v>
      </c>
      <c r="O167">
        <v>1.5432098765432101</v>
      </c>
      <c r="P167">
        <v>1.4354066985645932</v>
      </c>
      <c r="Q167">
        <v>1.5527950310559007</v>
      </c>
      <c r="R167">
        <v>1.5714285714285712</v>
      </c>
    </row>
    <row r="168" spans="1:18">
      <c r="A168" t="s">
        <v>553</v>
      </c>
      <c r="B168" t="s">
        <v>377</v>
      </c>
      <c r="C168" t="s">
        <v>542</v>
      </c>
      <c r="D168">
        <v>13.225806451612902</v>
      </c>
      <c r="E168">
        <v>10.767326732673265</v>
      </c>
      <c r="F168">
        <v>8.9344262295081975</v>
      </c>
      <c r="G168">
        <v>6.666666666666667</v>
      </c>
      <c r="H168">
        <v>4.1025641025641031</v>
      </c>
      <c r="I168">
        <v>2.1768707482993199</v>
      </c>
      <c r="J168">
        <v>2.586872586872587</v>
      </c>
      <c r="K168">
        <v>2.3206751054852321</v>
      </c>
      <c r="L168">
        <v>1.8322981366459625</v>
      </c>
      <c r="M168">
        <v>1.8105849582172702</v>
      </c>
      <c r="N168">
        <v>1.5238095238095239</v>
      </c>
      <c r="P168">
        <v>1.4354066985645932</v>
      </c>
      <c r="Q168">
        <v>1.5527950310559007</v>
      </c>
      <c r="R168">
        <v>1.4761904761904763</v>
      </c>
    </row>
    <row r="169" spans="1:18">
      <c r="A169" t="s">
        <v>556</v>
      </c>
      <c r="B169" t="s">
        <v>379</v>
      </c>
      <c r="C169" t="s">
        <v>542</v>
      </c>
      <c r="D169">
        <v>10.96774193548387</v>
      </c>
      <c r="E169">
        <v>8.5396039603960396</v>
      </c>
      <c r="F169">
        <v>6.721311475409836</v>
      </c>
      <c r="G169">
        <v>5.5</v>
      </c>
      <c r="H169">
        <v>3.0769230769230766</v>
      </c>
      <c r="I169">
        <v>1.9047619047619051</v>
      </c>
      <c r="J169">
        <v>2.1621621621621623</v>
      </c>
      <c r="K169">
        <v>1.6877637130801688</v>
      </c>
      <c r="L169">
        <v>1.3043478260869565</v>
      </c>
      <c r="M169">
        <v>1.392757660167131</v>
      </c>
      <c r="N169">
        <v>1.1904761904761905</v>
      </c>
      <c r="P169">
        <v>1.4354066985645932</v>
      </c>
      <c r="R169">
        <v>1.2380952380952381</v>
      </c>
    </row>
    <row r="170" spans="1:18">
      <c r="A170" t="s">
        <v>557</v>
      </c>
      <c r="B170" t="s">
        <v>381</v>
      </c>
      <c r="C170" t="s">
        <v>542</v>
      </c>
      <c r="D170">
        <v>18.70967741935484</v>
      </c>
      <c r="E170">
        <v>14.108910891089108</v>
      </c>
      <c r="F170">
        <v>11.393442622950818</v>
      </c>
      <c r="G170">
        <v>8.8333333333333339</v>
      </c>
      <c r="H170">
        <v>4.615384615384615</v>
      </c>
      <c r="I170">
        <v>2.72108843537415</v>
      </c>
      <c r="J170">
        <v>3.2046332046332044</v>
      </c>
      <c r="K170">
        <v>2.7426160337552745</v>
      </c>
      <c r="L170">
        <v>2.2670807453416146</v>
      </c>
      <c r="M170">
        <v>2.2284122562674096</v>
      </c>
      <c r="N170">
        <v>2.1904761904761907</v>
      </c>
      <c r="O170">
        <v>2.4691358024691361</v>
      </c>
      <c r="P170">
        <v>2.3923444976076556</v>
      </c>
      <c r="Q170">
        <v>2.1739130434782612</v>
      </c>
      <c r="R170">
        <v>2.0476190476190474</v>
      </c>
    </row>
    <row r="171" spans="1:18">
      <c r="A171" t="s">
        <v>558</v>
      </c>
      <c r="B171" t="s">
        <v>383</v>
      </c>
      <c r="C171" t="s">
        <v>542</v>
      </c>
      <c r="D171">
        <v>19.677419354838708</v>
      </c>
      <c r="E171">
        <v>14.727722772277227</v>
      </c>
      <c r="F171">
        <v>11.065573770491804</v>
      </c>
      <c r="G171">
        <v>9.0000000000000018</v>
      </c>
      <c r="H171">
        <v>4.615384615384615</v>
      </c>
      <c r="I171">
        <v>2.8571428571428572</v>
      </c>
      <c r="J171">
        <v>3.0501930501930503</v>
      </c>
      <c r="K171">
        <v>2.7426160337552745</v>
      </c>
      <c r="L171">
        <v>2.2360248447204967</v>
      </c>
      <c r="M171">
        <v>1.9498607242339834</v>
      </c>
      <c r="N171">
        <v>1.9523809523809523</v>
      </c>
      <c r="O171">
        <v>1.8518518518518519</v>
      </c>
      <c r="P171">
        <v>1.9138755980861246</v>
      </c>
      <c r="Q171">
        <v>1.8633540372670807</v>
      </c>
      <c r="R171">
        <v>1.857142857142857</v>
      </c>
    </row>
    <row r="172" spans="1:18">
      <c r="A172" t="s">
        <v>559</v>
      </c>
      <c r="B172" t="s">
        <v>385</v>
      </c>
      <c r="C172" t="s">
        <v>542</v>
      </c>
      <c r="D172">
        <v>15.806451612903228</v>
      </c>
      <c r="E172">
        <v>12.995049504950494</v>
      </c>
      <c r="F172">
        <v>9.9180327868852451</v>
      </c>
      <c r="G172">
        <v>7.5</v>
      </c>
      <c r="H172">
        <v>4.1025641025641031</v>
      </c>
      <c r="I172">
        <v>2.3129251700680276</v>
      </c>
      <c r="J172">
        <v>3.2046332046332044</v>
      </c>
      <c r="K172">
        <v>2.5316455696202533</v>
      </c>
      <c r="L172">
        <v>2.018633540372671</v>
      </c>
      <c r="M172">
        <v>2.0891364902506964</v>
      </c>
      <c r="N172">
        <v>1.8571428571428572</v>
      </c>
      <c r="O172">
        <v>2.1604938271604941</v>
      </c>
      <c r="P172">
        <v>1.4354066985645932</v>
      </c>
      <c r="Q172">
        <v>1.8633540372670807</v>
      </c>
      <c r="R172">
        <v>1.7619047619047619</v>
      </c>
    </row>
    <row r="173" spans="1:18">
      <c r="A173" t="s">
        <v>560</v>
      </c>
      <c r="B173" t="s">
        <v>387</v>
      </c>
      <c r="C173" t="s">
        <v>542</v>
      </c>
      <c r="D173">
        <v>13.225806451612902</v>
      </c>
      <c r="E173">
        <v>10.767326732673265</v>
      </c>
      <c r="F173">
        <v>8.0327868852459012</v>
      </c>
      <c r="G173">
        <v>6.833333333333333</v>
      </c>
      <c r="H173">
        <v>3.5897435897435894</v>
      </c>
      <c r="I173">
        <v>2.1768707482993199</v>
      </c>
      <c r="J173">
        <v>2.6640926640926637</v>
      </c>
      <c r="K173">
        <v>2.1097046413502114</v>
      </c>
      <c r="L173">
        <v>1.6770186335403727</v>
      </c>
      <c r="M173">
        <v>1.532033426183844</v>
      </c>
      <c r="N173">
        <v>1.4761904761904763</v>
      </c>
      <c r="P173">
        <v>1.4354066985645932</v>
      </c>
      <c r="Q173">
        <v>1.5527950310559007</v>
      </c>
      <c r="R173">
        <v>1.5714285714285712</v>
      </c>
    </row>
    <row r="174" spans="1:18">
      <c r="A174" t="s">
        <v>561</v>
      </c>
      <c r="B174" t="s">
        <v>389</v>
      </c>
      <c r="C174" t="s">
        <v>542</v>
      </c>
      <c r="D174">
        <v>17.41935483870968</v>
      </c>
      <c r="E174">
        <v>14.727722772277227</v>
      </c>
      <c r="F174">
        <v>10.983606557377049</v>
      </c>
      <c r="G174">
        <v>8.8333333333333339</v>
      </c>
      <c r="H174">
        <v>5.1282051282051277</v>
      </c>
      <c r="I174">
        <v>2.5850340136054424</v>
      </c>
      <c r="J174">
        <v>3.4362934362934361</v>
      </c>
      <c r="K174">
        <v>2.7426160337552745</v>
      </c>
      <c r="L174">
        <v>2.3913043478260869</v>
      </c>
      <c r="M174">
        <v>2.3676880222841228</v>
      </c>
      <c r="N174">
        <v>2.2380952380952381</v>
      </c>
      <c r="O174">
        <v>2.1604938271604941</v>
      </c>
      <c r="P174">
        <v>1.9138755980861246</v>
      </c>
      <c r="Q174">
        <v>1.8633540372670807</v>
      </c>
      <c r="R174">
        <v>2.1428571428571428</v>
      </c>
    </row>
    <row r="175" spans="1:18">
      <c r="A175" t="s">
        <v>562</v>
      </c>
      <c r="B175" t="s">
        <v>391</v>
      </c>
      <c r="C175" t="s">
        <v>542</v>
      </c>
      <c r="D175">
        <v>12.258064516129032</v>
      </c>
      <c r="E175">
        <v>10.891089108910892</v>
      </c>
      <c r="F175">
        <v>8.278688524590164</v>
      </c>
      <c r="G175">
        <v>6.666666666666667</v>
      </c>
      <c r="H175">
        <v>3.5897435897435894</v>
      </c>
      <c r="I175">
        <v>2.5850340136054424</v>
      </c>
      <c r="J175">
        <v>2.6640926640926637</v>
      </c>
      <c r="K175">
        <v>2.1097046413502114</v>
      </c>
      <c r="L175">
        <v>2.1428571428571428</v>
      </c>
      <c r="M175">
        <v>1.8105849582172702</v>
      </c>
      <c r="N175">
        <v>2.0952380952380953</v>
      </c>
      <c r="O175">
        <v>1.8518518518518519</v>
      </c>
      <c r="P175">
        <v>1.9138755980861246</v>
      </c>
      <c r="Q175">
        <v>1.8633540372670807</v>
      </c>
      <c r="R175">
        <v>1.9523809523809521</v>
      </c>
    </row>
    <row r="176" spans="1:18">
      <c r="A176" t="s">
        <v>563</v>
      </c>
      <c r="B176" t="s">
        <v>393</v>
      </c>
      <c r="C176" t="s">
        <v>542</v>
      </c>
      <c r="D176">
        <v>16.129032258064516</v>
      </c>
      <c r="E176">
        <v>13.737623762376236</v>
      </c>
      <c r="F176">
        <v>10.491803278688526</v>
      </c>
      <c r="G176">
        <v>8.3333333333333339</v>
      </c>
      <c r="H176">
        <v>5.1282051282051277</v>
      </c>
      <c r="I176">
        <v>2.8571428571428572</v>
      </c>
      <c r="J176">
        <v>3.4362934362934361</v>
      </c>
      <c r="K176">
        <v>2.7426160337552745</v>
      </c>
      <c r="L176">
        <v>2.6086956521739131</v>
      </c>
      <c r="M176">
        <v>2.3676880222841228</v>
      </c>
      <c r="N176">
        <v>2.1904761904761907</v>
      </c>
      <c r="O176">
        <v>2.1604938271604941</v>
      </c>
      <c r="P176">
        <v>2.3923444976076556</v>
      </c>
      <c r="Q176">
        <v>2.4844720496894412</v>
      </c>
      <c r="R176">
        <v>2.1904761904761902</v>
      </c>
    </row>
    <row r="177" spans="1:18">
      <c r="A177" t="s">
        <v>564</v>
      </c>
      <c r="B177" t="s">
        <v>395</v>
      </c>
      <c r="C177" t="s">
        <v>542</v>
      </c>
      <c r="D177">
        <v>13.870967741935484</v>
      </c>
      <c r="E177">
        <v>12.252475247524751</v>
      </c>
      <c r="F177">
        <v>9.2622950819672116</v>
      </c>
      <c r="G177">
        <v>7.6666666666666661</v>
      </c>
      <c r="H177">
        <v>4.615384615384615</v>
      </c>
      <c r="I177">
        <v>3.1292517006802725</v>
      </c>
      <c r="J177">
        <v>3.4362934362934361</v>
      </c>
      <c r="K177">
        <v>2.9535864978902957</v>
      </c>
      <c r="L177">
        <v>2.4844720496894412</v>
      </c>
      <c r="M177">
        <v>2.5069637883008355</v>
      </c>
      <c r="N177">
        <v>2.2857142857142856</v>
      </c>
      <c r="O177">
        <v>2.1604938271604941</v>
      </c>
      <c r="P177">
        <v>2.3923444976076556</v>
      </c>
      <c r="Q177">
        <v>2.1739130434782612</v>
      </c>
      <c r="R177">
        <v>2.2857142857142856</v>
      </c>
    </row>
    <row r="178" spans="1:18">
      <c r="A178" t="s">
        <v>565</v>
      </c>
      <c r="B178" t="s">
        <v>397</v>
      </c>
      <c r="C178" t="s">
        <v>542</v>
      </c>
      <c r="D178">
        <v>19.677419354838708</v>
      </c>
      <c r="E178">
        <v>16.584158415841582</v>
      </c>
      <c r="F178">
        <v>12.622950819672132</v>
      </c>
      <c r="G178">
        <v>10.333333333333334</v>
      </c>
      <c r="H178">
        <v>5.6410256410256414</v>
      </c>
      <c r="I178">
        <v>3.9455782312925169</v>
      </c>
      <c r="J178">
        <v>4.2471042471042475</v>
      </c>
      <c r="K178">
        <v>4.0084388185654012</v>
      </c>
      <c r="L178">
        <v>3.2919254658385095</v>
      </c>
      <c r="M178">
        <v>3.6211699164345403</v>
      </c>
      <c r="N178">
        <v>3.4761904761904763</v>
      </c>
      <c r="O178">
        <v>4.3209876543209882</v>
      </c>
      <c r="P178">
        <v>3.8277511961722492</v>
      </c>
      <c r="Q178">
        <v>3.7267080745341614</v>
      </c>
      <c r="R178">
        <v>2.9523809523809526</v>
      </c>
    </row>
    <row r="179" spans="1:18">
      <c r="A179" t="s">
        <v>566</v>
      </c>
      <c r="B179" t="s">
        <v>399</v>
      </c>
      <c r="C179" t="s">
        <v>542</v>
      </c>
      <c r="D179">
        <v>18.70967741935484</v>
      </c>
      <c r="E179">
        <v>16.46039603960396</v>
      </c>
      <c r="F179">
        <v>12.049180327868852</v>
      </c>
      <c r="G179">
        <v>9.6666666666666661</v>
      </c>
      <c r="H179">
        <v>6.1538461538461533</v>
      </c>
      <c r="I179">
        <v>3.4013605442176873</v>
      </c>
      <c r="J179">
        <v>3.7451737451737448</v>
      </c>
      <c r="K179">
        <v>3.3755274261603376</v>
      </c>
      <c r="L179">
        <v>2.9503105590062111</v>
      </c>
      <c r="M179">
        <v>2.6462395543175488</v>
      </c>
      <c r="N179">
        <v>2.7619047619047619</v>
      </c>
      <c r="O179">
        <v>2.7777777777777777</v>
      </c>
      <c r="P179">
        <v>2.3923444976076556</v>
      </c>
      <c r="Q179">
        <v>2.4844720496894412</v>
      </c>
      <c r="R179">
        <v>2.5238095238095237</v>
      </c>
    </row>
    <row r="180" spans="1:18">
      <c r="A180" t="s">
        <v>567</v>
      </c>
      <c r="B180" t="s">
        <v>401</v>
      </c>
      <c r="C180" t="s">
        <v>542</v>
      </c>
      <c r="D180">
        <v>15.161290322580646</v>
      </c>
      <c r="E180">
        <v>12.87128712871287</v>
      </c>
      <c r="F180">
        <v>9.6721311475409841</v>
      </c>
      <c r="G180">
        <v>7.5</v>
      </c>
      <c r="H180">
        <v>4.615384615384615</v>
      </c>
      <c r="I180">
        <v>2.8571428571428572</v>
      </c>
      <c r="J180">
        <v>3.4362934362934361</v>
      </c>
      <c r="K180">
        <v>2.9535864978902957</v>
      </c>
      <c r="L180">
        <v>2.3913043478260869</v>
      </c>
      <c r="M180">
        <v>2.3676880222841228</v>
      </c>
      <c r="N180">
        <v>2.1428571428571428</v>
      </c>
      <c r="O180">
        <v>2.4691358024691361</v>
      </c>
      <c r="P180">
        <v>1.9138755980861246</v>
      </c>
      <c r="Q180">
        <v>1.8633540372670807</v>
      </c>
      <c r="R180">
        <v>2.2857142857142856</v>
      </c>
    </row>
    <row r="181" spans="1:18">
      <c r="A181" t="s">
        <v>568</v>
      </c>
      <c r="B181" t="s">
        <v>403</v>
      </c>
      <c r="C181" t="s">
        <v>542</v>
      </c>
      <c r="D181">
        <v>25.161290322580644</v>
      </c>
      <c r="E181">
        <v>22.277227722772277</v>
      </c>
      <c r="F181">
        <v>16.967213114754099</v>
      </c>
      <c r="G181">
        <v>14.000000000000002</v>
      </c>
      <c r="H181">
        <v>8.2051282051282062</v>
      </c>
      <c r="I181">
        <v>5.5782312925170068</v>
      </c>
      <c r="J181">
        <v>6.1003861003861006</v>
      </c>
      <c r="K181">
        <v>5.0632911392405067</v>
      </c>
      <c r="L181">
        <v>4.5341614906832293</v>
      </c>
      <c r="M181">
        <v>3.7604456824512535</v>
      </c>
      <c r="N181">
        <v>3.666666666666667</v>
      </c>
      <c r="O181">
        <v>3.3950617283950622</v>
      </c>
      <c r="P181">
        <v>3.3492822966507174</v>
      </c>
      <c r="Q181">
        <v>3.1055900621118013</v>
      </c>
      <c r="R181">
        <v>3.7619047619047619</v>
      </c>
    </row>
    <row r="182" spans="1:18">
      <c r="A182" t="s">
        <v>569</v>
      </c>
      <c r="B182" t="s">
        <v>405</v>
      </c>
      <c r="C182" t="s">
        <v>542</v>
      </c>
      <c r="D182">
        <v>54.193548387096776</v>
      </c>
      <c r="E182">
        <v>47.400990099009896</v>
      </c>
      <c r="F182">
        <v>36.639344262295083</v>
      </c>
      <c r="G182">
        <v>29.666666666666668</v>
      </c>
      <c r="H182">
        <v>17.435897435897434</v>
      </c>
      <c r="I182">
        <v>11.972789115646259</v>
      </c>
      <c r="J182">
        <v>11.891891891891891</v>
      </c>
      <c r="K182">
        <v>9.7046413502109719</v>
      </c>
      <c r="L182">
        <v>8.6024844720496887</v>
      </c>
      <c r="M182">
        <v>8.4958217270194982</v>
      </c>
      <c r="N182">
        <v>8.1428571428571423</v>
      </c>
      <c r="O182">
        <v>8.0246913580246915</v>
      </c>
      <c r="P182">
        <v>7.6555023923444985</v>
      </c>
      <c r="Q182">
        <v>8.6956521739130448</v>
      </c>
      <c r="R182">
        <v>7.5238095238095237</v>
      </c>
    </row>
    <row r="183" spans="1:18">
      <c r="A183" t="s">
        <v>570</v>
      </c>
      <c r="B183" t="s">
        <v>407</v>
      </c>
      <c r="C183" t="s">
        <v>542</v>
      </c>
      <c r="D183">
        <v>44.193548387096769</v>
      </c>
      <c r="E183">
        <v>38.366336633663366</v>
      </c>
      <c r="F183">
        <v>28.934426229508194</v>
      </c>
      <c r="G183">
        <v>24.5</v>
      </c>
      <c r="H183">
        <v>14.87179487179487</v>
      </c>
      <c r="I183">
        <v>9.1156462585034017</v>
      </c>
      <c r="J183">
        <v>9.884169884169884</v>
      </c>
      <c r="K183">
        <v>8.8607594936708853</v>
      </c>
      <c r="L183">
        <v>7.4223602484472053</v>
      </c>
      <c r="M183">
        <v>6.6852367688022278</v>
      </c>
      <c r="N183">
        <v>6.7619047619047619</v>
      </c>
      <c r="O183">
        <v>6.4814814814814818</v>
      </c>
      <c r="P183">
        <v>6.6985645933014348</v>
      </c>
      <c r="Q183">
        <v>6.8322981366459627</v>
      </c>
      <c r="R183">
        <v>6.4285714285714279</v>
      </c>
    </row>
    <row r="184" spans="1:18">
      <c r="A184" t="s">
        <v>571</v>
      </c>
      <c r="B184" t="s">
        <v>409</v>
      </c>
      <c r="C184" t="s">
        <v>542</v>
      </c>
      <c r="D184">
        <v>33.225806451612904</v>
      </c>
      <c r="E184">
        <v>27.846534653465344</v>
      </c>
      <c r="F184">
        <v>20.901639344262293</v>
      </c>
      <c r="G184">
        <v>17.166666666666668</v>
      </c>
      <c r="H184">
        <v>10.256410256410255</v>
      </c>
      <c r="I184">
        <v>6.666666666666667</v>
      </c>
      <c r="J184">
        <v>8.6100386100386093</v>
      </c>
      <c r="K184">
        <v>7.3839662447257384</v>
      </c>
      <c r="L184">
        <v>6.1180124223602483</v>
      </c>
      <c r="M184">
        <v>5.9888579387186622</v>
      </c>
      <c r="N184">
        <v>5.3809523809523805</v>
      </c>
      <c r="O184">
        <v>5.8641975308641978</v>
      </c>
      <c r="P184">
        <v>4.7846889952153111</v>
      </c>
      <c r="Q184">
        <v>5.5900621118012417</v>
      </c>
      <c r="R184">
        <v>5.9523809523809526</v>
      </c>
    </row>
    <row r="185" spans="1:18">
      <c r="A185" t="s">
        <v>572</v>
      </c>
      <c r="B185" t="s">
        <v>411</v>
      </c>
      <c r="C185" t="s">
        <v>542</v>
      </c>
      <c r="D185">
        <v>46.774193548387096</v>
      </c>
      <c r="E185">
        <v>37.623762376237622</v>
      </c>
      <c r="F185">
        <v>28.196721311475411</v>
      </c>
      <c r="G185">
        <v>22.833333333333332</v>
      </c>
      <c r="H185">
        <v>13.846153846153847</v>
      </c>
      <c r="I185">
        <v>7.8911564625850339</v>
      </c>
      <c r="J185">
        <v>10.115830115830116</v>
      </c>
      <c r="K185">
        <v>8.8607594936708853</v>
      </c>
      <c r="L185">
        <v>7.3602484472049694</v>
      </c>
      <c r="M185">
        <v>6.8245125348189415</v>
      </c>
      <c r="N185">
        <v>6.2857142857142865</v>
      </c>
      <c r="O185">
        <v>6.1728395061728403</v>
      </c>
      <c r="P185">
        <v>6.2200956937799043</v>
      </c>
      <c r="Q185">
        <v>6.5217391304347823</v>
      </c>
      <c r="R185">
        <v>6.9523809523809517</v>
      </c>
    </row>
    <row r="186" spans="1:18">
      <c r="A186" t="s">
        <v>573</v>
      </c>
      <c r="B186" t="s">
        <v>414</v>
      </c>
      <c r="C186" t="s">
        <v>542</v>
      </c>
      <c r="D186">
        <v>54.838709677419352</v>
      </c>
      <c r="E186">
        <v>47.029702970297024</v>
      </c>
      <c r="F186">
        <v>35.16393442622951</v>
      </c>
      <c r="G186">
        <v>28.833333333333336</v>
      </c>
      <c r="H186">
        <v>17.948717948717949</v>
      </c>
      <c r="I186">
        <v>11.428571428571429</v>
      </c>
      <c r="J186">
        <v>12.934362934362934</v>
      </c>
      <c r="K186">
        <v>11.18143459915612</v>
      </c>
      <c r="L186">
        <v>9.037267080745341</v>
      </c>
      <c r="M186">
        <v>8.9136490250696383</v>
      </c>
      <c r="N186">
        <v>8.2857142857142865</v>
      </c>
      <c r="O186">
        <v>8.6419753086419764</v>
      </c>
      <c r="P186">
        <v>7.6555023923444985</v>
      </c>
      <c r="Q186">
        <v>7.4534161490683228</v>
      </c>
      <c r="R186">
        <v>8.8095238095238084</v>
      </c>
    </row>
    <row r="187" spans="1:18">
      <c r="A187" t="s">
        <v>574</v>
      </c>
      <c r="B187" t="s">
        <v>416</v>
      </c>
      <c r="C187" t="s">
        <v>542</v>
      </c>
      <c r="D187">
        <v>46.451612903225808</v>
      </c>
      <c r="E187">
        <v>38.985148514851481</v>
      </c>
      <c r="F187">
        <v>31.393442622950822</v>
      </c>
      <c r="G187">
        <v>24.5</v>
      </c>
      <c r="H187">
        <v>14.358974358974358</v>
      </c>
      <c r="I187">
        <v>9.5238095238095237</v>
      </c>
      <c r="J187">
        <v>9.3436293436293436</v>
      </c>
      <c r="K187">
        <v>8.227848101265824</v>
      </c>
      <c r="L187">
        <v>6.987577639751553</v>
      </c>
      <c r="M187">
        <v>6.8245125348189415</v>
      </c>
      <c r="N187">
        <v>6.9523809523809526</v>
      </c>
      <c r="O187">
        <v>7.0987654320987659</v>
      </c>
      <c r="P187">
        <v>7.1770334928229671</v>
      </c>
      <c r="Q187">
        <v>7.1428571428571432</v>
      </c>
      <c r="R187">
        <v>6.3809523809523805</v>
      </c>
    </row>
    <row r="188" spans="1:18">
      <c r="A188" t="s">
        <v>575</v>
      </c>
      <c r="B188" t="s">
        <v>418</v>
      </c>
      <c r="C188" t="s">
        <v>542</v>
      </c>
      <c r="D188">
        <v>35.483870967741936</v>
      </c>
      <c r="E188">
        <v>29.579207920792076</v>
      </c>
      <c r="F188">
        <v>22.704918032786885</v>
      </c>
      <c r="G188">
        <v>18.666666666666668</v>
      </c>
      <c r="H188">
        <v>11.282051282051283</v>
      </c>
      <c r="I188">
        <v>6.2585034013605449</v>
      </c>
      <c r="J188">
        <v>7.7992277992277987</v>
      </c>
      <c r="K188">
        <v>6.7510548523206753</v>
      </c>
      <c r="L188">
        <v>6.4596273291925463</v>
      </c>
      <c r="M188">
        <v>5.8495821727019495</v>
      </c>
      <c r="N188">
        <v>5.5238095238095237</v>
      </c>
      <c r="O188">
        <v>5.2469135802469147</v>
      </c>
      <c r="P188">
        <v>5.2631578947368425</v>
      </c>
      <c r="Q188">
        <v>4.9689440993788825</v>
      </c>
      <c r="R188">
        <v>5.3809523809523814</v>
      </c>
    </row>
    <row r="189" spans="1:18">
      <c r="A189" t="s">
        <v>576</v>
      </c>
      <c r="B189" t="s">
        <v>420</v>
      </c>
      <c r="C189" t="s">
        <v>542</v>
      </c>
      <c r="D189">
        <v>70</v>
      </c>
      <c r="E189">
        <v>60.519801980198011</v>
      </c>
      <c r="F189">
        <v>47.131147540983605</v>
      </c>
      <c r="G189">
        <v>38.500000000000007</v>
      </c>
      <c r="H189">
        <v>22.564102564102566</v>
      </c>
      <c r="I189">
        <v>13.333333333333334</v>
      </c>
      <c r="J189">
        <v>15.250965250965251</v>
      </c>
      <c r="K189">
        <v>12.869198312236287</v>
      </c>
      <c r="L189">
        <v>11.211180124223603</v>
      </c>
      <c r="M189">
        <v>10.724233983286908</v>
      </c>
      <c r="N189">
        <v>9.8571428571428559</v>
      </c>
      <c r="O189">
        <v>10.493827160493829</v>
      </c>
      <c r="P189">
        <v>9.5693779904306222</v>
      </c>
      <c r="Q189">
        <v>11.180124223602483</v>
      </c>
      <c r="R189">
        <v>9.7142857142857135</v>
      </c>
    </row>
    <row r="190" spans="1:18">
      <c r="A190" t="s">
        <v>577</v>
      </c>
      <c r="B190" t="s">
        <v>422</v>
      </c>
      <c r="C190">
        <v>0</v>
      </c>
      <c r="D190">
        <v>70.645161290322577</v>
      </c>
      <c r="E190">
        <v>61.386138613861384</v>
      </c>
      <c r="F190">
        <v>48.852459016393446</v>
      </c>
      <c r="G190">
        <v>40.5</v>
      </c>
      <c r="H190">
        <v>23.589743589743588</v>
      </c>
      <c r="I190">
        <v>14.69387755102041</v>
      </c>
      <c r="J190">
        <v>16.64092664092664</v>
      </c>
      <c r="K190">
        <v>14.135021097046415</v>
      </c>
      <c r="L190">
        <v>12.546583850931677</v>
      </c>
      <c r="M190">
        <v>11.977715877437324</v>
      </c>
      <c r="N190">
        <v>11.380952380952381</v>
      </c>
      <c r="O190">
        <v>12.037037037037038</v>
      </c>
      <c r="P190">
        <v>11.483253588516746</v>
      </c>
      <c r="Q190">
        <v>11.490683229813664</v>
      </c>
      <c r="R190">
        <v>11</v>
      </c>
    </row>
    <row r="191" spans="1:18">
      <c r="A191" t="s">
        <v>578</v>
      </c>
      <c r="B191" t="s">
        <v>424</v>
      </c>
      <c r="C191" t="s">
        <v>542</v>
      </c>
      <c r="D191">
        <v>63.225806451612911</v>
      </c>
      <c r="E191">
        <v>55.445544554455438</v>
      </c>
      <c r="F191">
        <v>43.032786885245905</v>
      </c>
      <c r="G191">
        <v>35.166666666666671</v>
      </c>
      <c r="H191">
        <v>22.051282051282051</v>
      </c>
      <c r="I191">
        <v>13.061224489795919</v>
      </c>
      <c r="J191">
        <v>15.559845559845561</v>
      </c>
      <c r="K191">
        <v>13.291139240506331</v>
      </c>
      <c r="L191">
        <v>11.024844720496894</v>
      </c>
      <c r="M191">
        <v>11.002785515320335</v>
      </c>
      <c r="N191">
        <v>10.047619047619047</v>
      </c>
      <c r="O191">
        <v>10.493827160493829</v>
      </c>
      <c r="P191">
        <v>9.5693779904306222</v>
      </c>
      <c r="Q191">
        <v>9.6273291925465845</v>
      </c>
      <c r="R191">
        <v>9.5714285714285712</v>
      </c>
    </row>
    <row r="192" spans="1:18">
      <c r="A192" t="s">
        <v>579</v>
      </c>
      <c r="B192" t="s">
        <v>426</v>
      </c>
      <c r="C192" t="s">
        <v>542</v>
      </c>
      <c r="D192">
        <v>37.741935483870968</v>
      </c>
      <c r="E192">
        <v>33.292079207920786</v>
      </c>
      <c r="F192">
        <v>24.918032786885245</v>
      </c>
      <c r="G192">
        <v>21</v>
      </c>
      <c r="H192">
        <v>12.820512820512819</v>
      </c>
      <c r="I192">
        <v>7.6190476190476204</v>
      </c>
      <c r="J192">
        <v>9.6525096525096519</v>
      </c>
      <c r="K192">
        <v>8.227848101265824</v>
      </c>
      <c r="L192">
        <v>7.7018633540372665</v>
      </c>
      <c r="M192">
        <v>6.9637883008356543</v>
      </c>
      <c r="N192">
        <v>7.4761904761904772</v>
      </c>
      <c r="O192">
        <v>6.7901234567901243</v>
      </c>
      <c r="P192">
        <v>6.6985645933014348</v>
      </c>
      <c r="Q192">
        <v>6.8322981366459627</v>
      </c>
      <c r="R192">
        <v>6.6666666666666661</v>
      </c>
    </row>
    <row r="193" spans="1:18">
      <c r="A193" t="s">
        <v>580</v>
      </c>
      <c r="B193" t="s">
        <v>428</v>
      </c>
      <c r="C193" t="s">
        <v>432</v>
      </c>
      <c r="D193">
        <v>39.032258064516128</v>
      </c>
      <c r="E193">
        <v>34.158415841584159</v>
      </c>
      <c r="F193">
        <v>26.147540983606557</v>
      </c>
      <c r="G193">
        <v>21</v>
      </c>
      <c r="H193">
        <v>12.307692307692307</v>
      </c>
      <c r="I193">
        <v>7.7551020408163263</v>
      </c>
      <c r="J193">
        <v>8.9189189189189193</v>
      </c>
      <c r="K193">
        <v>7.59493670886076</v>
      </c>
      <c r="L193">
        <v>6.7080745341614909</v>
      </c>
      <c r="M193">
        <v>6.4066852367688023</v>
      </c>
      <c r="N193">
        <v>6.2857142857142865</v>
      </c>
      <c r="O193">
        <v>6.4814814814814818</v>
      </c>
      <c r="P193">
        <v>6.6985645933014348</v>
      </c>
      <c r="Q193">
        <v>6.5217391304347823</v>
      </c>
      <c r="R193">
        <v>5.9523809523809526</v>
      </c>
    </row>
    <row r="194" spans="1:18">
      <c r="A194" t="s">
        <v>581</v>
      </c>
      <c r="B194" t="s">
        <v>434</v>
      </c>
      <c r="C194" t="s">
        <v>432</v>
      </c>
      <c r="D194">
        <v>37.096774193548384</v>
      </c>
      <c r="E194">
        <v>34.158415841584159</v>
      </c>
      <c r="F194">
        <v>25</v>
      </c>
      <c r="G194">
        <v>21.333333333333336</v>
      </c>
      <c r="H194">
        <v>12.307692307692307</v>
      </c>
      <c r="I194">
        <v>7.8911564625850339</v>
      </c>
      <c r="J194">
        <v>9.5366795366795376</v>
      </c>
      <c r="K194">
        <v>8.0168776371308024</v>
      </c>
      <c r="L194">
        <v>6.9254658385093162</v>
      </c>
      <c r="M194">
        <v>6.8245125348189415</v>
      </c>
      <c r="N194">
        <v>6.7619047619047619</v>
      </c>
      <c r="O194">
        <v>7.0987654320987659</v>
      </c>
      <c r="P194">
        <v>7.1770334928229671</v>
      </c>
      <c r="Q194">
        <v>7.4534161490683228</v>
      </c>
      <c r="R194">
        <v>6.1428571428571423</v>
      </c>
    </row>
    <row r="195" spans="1:18">
      <c r="A195" t="s">
        <v>582</v>
      </c>
      <c r="B195" t="s">
        <v>436</v>
      </c>
      <c r="C195" t="s">
        <v>432</v>
      </c>
      <c r="D195">
        <v>105.16129032258065</v>
      </c>
      <c r="E195">
        <v>100.49504950495049</v>
      </c>
      <c r="F195">
        <v>73.114754098360663</v>
      </c>
      <c r="G195">
        <v>61.833333333333336</v>
      </c>
      <c r="H195">
        <v>37.948717948717949</v>
      </c>
      <c r="I195">
        <v>21.496598639455783</v>
      </c>
      <c r="J195">
        <v>26.023166023166024</v>
      </c>
      <c r="K195">
        <v>22.995780590717303</v>
      </c>
      <c r="L195">
        <v>19.844720496894407</v>
      </c>
      <c r="M195">
        <v>19.49860724233983</v>
      </c>
      <c r="N195">
        <v>18.61904761904762</v>
      </c>
      <c r="O195">
        <v>18.518518518518519</v>
      </c>
      <c r="P195">
        <v>18.181818181818183</v>
      </c>
      <c r="Q195">
        <v>19.254658385093169</v>
      </c>
      <c r="R195">
        <v>17.476190476190478</v>
      </c>
    </row>
    <row r="196" spans="1:18">
      <c r="A196" t="s">
        <v>583</v>
      </c>
      <c r="B196" t="s">
        <v>438</v>
      </c>
      <c r="C196" t="s">
        <v>432</v>
      </c>
      <c r="D196">
        <v>48.387096774193552</v>
      </c>
      <c r="E196">
        <v>45.049504950495042</v>
      </c>
      <c r="F196">
        <v>32.950819672131146</v>
      </c>
      <c r="G196">
        <v>26.166666666666668</v>
      </c>
      <c r="H196">
        <v>16.410256410256412</v>
      </c>
      <c r="I196">
        <v>9.9319727891156457</v>
      </c>
      <c r="J196">
        <v>11.505791505791505</v>
      </c>
      <c r="K196">
        <v>9.4936708860759502</v>
      </c>
      <c r="L196">
        <v>8.4161490683229818</v>
      </c>
      <c r="M196">
        <v>7.6601671309192207</v>
      </c>
      <c r="N196">
        <v>7.9047619047619051</v>
      </c>
      <c r="O196">
        <v>7.4074074074074074</v>
      </c>
      <c r="P196">
        <v>7.1770334928229671</v>
      </c>
      <c r="Q196">
        <v>8.0745341614906838</v>
      </c>
      <c r="R196">
        <v>6.8571428571428568</v>
      </c>
    </row>
    <row r="197" spans="1:18">
      <c r="A197" t="s">
        <v>584</v>
      </c>
      <c r="B197" t="s">
        <v>440</v>
      </c>
      <c r="C197" t="s">
        <v>432</v>
      </c>
      <c r="D197">
        <v>71.290322580645167</v>
      </c>
      <c r="E197">
        <v>63.242574257425737</v>
      </c>
      <c r="F197">
        <v>46.967213114754102</v>
      </c>
      <c r="G197">
        <v>39.333333333333336</v>
      </c>
      <c r="H197">
        <v>25.128205128205128</v>
      </c>
      <c r="I197">
        <v>17.95918367346939</v>
      </c>
      <c r="J197">
        <v>19.189189189189186</v>
      </c>
      <c r="K197">
        <v>15.611814345991561</v>
      </c>
      <c r="L197">
        <v>14.472049689440993</v>
      </c>
      <c r="M197">
        <v>13.370473537604456</v>
      </c>
      <c r="N197">
        <v>14.285714285714286</v>
      </c>
      <c r="O197">
        <v>14.814814814814815</v>
      </c>
      <c r="P197">
        <v>15.789473684210526</v>
      </c>
      <c r="Q197">
        <v>15.527950310559007</v>
      </c>
      <c r="R197">
        <v>12.38095238095238</v>
      </c>
    </row>
    <row r="198" spans="1:18">
      <c r="A198" t="s">
        <v>585</v>
      </c>
      <c r="B198" t="s">
        <v>442</v>
      </c>
      <c r="C198" t="s">
        <v>432</v>
      </c>
      <c r="D198">
        <v>63.548387096774192</v>
      </c>
      <c r="E198">
        <v>57.301980198019798</v>
      </c>
      <c r="F198">
        <v>43.524590163934427</v>
      </c>
      <c r="G198">
        <v>35.5</v>
      </c>
      <c r="H198">
        <v>22.051282051282051</v>
      </c>
      <c r="I198">
        <v>15.102040816326532</v>
      </c>
      <c r="J198">
        <v>16.525096525096526</v>
      </c>
      <c r="K198">
        <v>13.713080168776372</v>
      </c>
      <c r="L198">
        <v>13.074534161490682</v>
      </c>
      <c r="M198">
        <v>12.395543175487465</v>
      </c>
      <c r="N198">
        <v>13</v>
      </c>
      <c r="O198">
        <v>12.037037037037038</v>
      </c>
      <c r="P198">
        <v>13.39712918660287</v>
      </c>
      <c r="Q198">
        <v>14.285714285714286</v>
      </c>
      <c r="R198">
        <v>11</v>
      </c>
    </row>
    <row r="199" spans="1:18">
      <c r="A199" t="s">
        <v>586</v>
      </c>
      <c r="B199" t="s">
        <v>444</v>
      </c>
      <c r="C199" t="s">
        <v>432</v>
      </c>
      <c r="D199">
        <v>83.870967741935488</v>
      </c>
      <c r="E199">
        <v>77.970297029702962</v>
      </c>
      <c r="F199">
        <v>57.131147540983605</v>
      </c>
      <c r="G199">
        <v>47.166666666666671</v>
      </c>
      <c r="H199">
        <v>28.205128205128204</v>
      </c>
      <c r="I199">
        <v>20.272108843537417</v>
      </c>
      <c r="J199">
        <v>19.575289575289577</v>
      </c>
      <c r="K199">
        <v>16.033755274261605</v>
      </c>
      <c r="L199">
        <v>14.565217391304349</v>
      </c>
      <c r="M199">
        <v>13.927576601671309</v>
      </c>
      <c r="N199">
        <v>14.571428571428573</v>
      </c>
      <c r="O199">
        <v>15.740740740740742</v>
      </c>
      <c r="P199">
        <v>16.267942583732058</v>
      </c>
      <c r="Q199">
        <v>15.527950310559007</v>
      </c>
      <c r="R199">
        <v>12.904761904761905</v>
      </c>
    </row>
    <row r="200" spans="1:18">
      <c r="A200" t="s">
        <v>587</v>
      </c>
      <c r="B200" t="s">
        <v>446</v>
      </c>
      <c r="C200" t="s">
        <v>432</v>
      </c>
      <c r="D200">
        <v>59.677419354838712</v>
      </c>
      <c r="E200">
        <v>53.589108910891085</v>
      </c>
      <c r="F200">
        <v>41.147540983606554</v>
      </c>
      <c r="G200">
        <v>33.333333333333336</v>
      </c>
      <c r="H200">
        <v>20.512820512820511</v>
      </c>
      <c r="I200">
        <v>15.646258503401361</v>
      </c>
      <c r="J200">
        <v>15.289575289575289</v>
      </c>
      <c r="K200">
        <v>12.658227848101266</v>
      </c>
      <c r="L200">
        <v>12.17391304347826</v>
      </c>
      <c r="M200">
        <v>11.838440111420612</v>
      </c>
      <c r="N200">
        <v>12.095238095238097</v>
      </c>
      <c r="O200">
        <v>11.419753086419753</v>
      </c>
      <c r="P200">
        <v>12.918660287081341</v>
      </c>
      <c r="Q200">
        <v>12.732919254658384</v>
      </c>
      <c r="R200">
        <v>10.333333333333332</v>
      </c>
    </row>
    <row r="201" spans="1:18">
      <c r="A201" t="s">
        <v>588</v>
      </c>
      <c r="B201" t="s">
        <v>448</v>
      </c>
      <c r="C201" t="s">
        <v>432</v>
      </c>
      <c r="D201">
        <v>55.161290322580648</v>
      </c>
      <c r="E201">
        <v>50.123762376237622</v>
      </c>
      <c r="F201">
        <v>39.016393442622949</v>
      </c>
      <c r="G201">
        <v>31.833333333333336</v>
      </c>
      <c r="H201">
        <v>21.025641025641022</v>
      </c>
      <c r="I201">
        <v>15.238095238095241</v>
      </c>
      <c r="J201">
        <v>14.401544401544401</v>
      </c>
      <c r="K201">
        <v>12.869198312236287</v>
      </c>
      <c r="L201">
        <v>12.329192546583851</v>
      </c>
      <c r="M201">
        <v>11.699164345403899</v>
      </c>
      <c r="N201">
        <v>12.714285714285715</v>
      </c>
      <c r="O201">
        <v>13.271604938271606</v>
      </c>
      <c r="P201">
        <v>13.39712918660287</v>
      </c>
      <c r="Q201">
        <v>12.422360248447205</v>
      </c>
      <c r="R201">
        <v>11</v>
      </c>
    </row>
    <row r="202" spans="1:18">
      <c r="A202" t="s">
        <v>589</v>
      </c>
      <c r="B202" t="s">
        <v>450</v>
      </c>
      <c r="C202" t="s">
        <v>432</v>
      </c>
      <c r="D202">
        <v>47.419354838709673</v>
      </c>
      <c r="E202">
        <v>41.955445544554451</v>
      </c>
      <c r="F202">
        <v>33.852459016393439</v>
      </c>
      <c r="G202">
        <v>28.833333333333336</v>
      </c>
      <c r="H202">
        <v>17.948717948717949</v>
      </c>
      <c r="I202">
        <v>12.789115646258503</v>
      </c>
      <c r="J202">
        <v>13.011583011583012</v>
      </c>
      <c r="K202">
        <v>11.392405063291141</v>
      </c>
      <c r="L202">
        <v>10.993788819875776</v>
      </c>
      <c r="M202">
        <v>10.027855153203342</v>
      </c>
      <c r="N202">
        <v>10.571428571428573</v>
      </c>
      <c r="O202">
        <v>9.8765432098765444</v>
      </c>
      <c r="P202">
        <v>11.004784688995215</v>
      </c>
      <c r="Q202">
        <v>10.869565217391305</v>
      </c>
      <c r="R202">
        <v>8.9523809523809526</v>
      </c>
    </row>
    <row r="203" spans="1:18">
      <c r="A203" t="s">
        <v>590</v>
      </c>
      <c r="B203" t="s">
        <v>452</v>
      </c>
      <c r="C203" t="s">
        <v>432</v>
      </c>
      <c r="D203">
        <v>43.225806451612904</v>
      </c>
      <c r="E203">
        <v>38.490099009900987</v>
      </c>
      <c r="F203">
        <v>31.393442622950822</v>
      </c>
      <c r="G203">
        <v>26.5</v>
      </c>
      <c r="H203">
        <v>17.948717948717949</v>
      </c>
      <c r="I203">
        <v>14.013605442176871</v>
      </c>
      <c r="J203">
        <v>12.625482625482626</v>
      </c>
      <c r="K203">
        <v>11.18143459915612</v>
      </c>
      <c r="L203">
        <v>10.124223602484472</v>
      </c>
      <c r="M203">
        <v>9.3314763231197766</v>
      </c>
      <c r="N203">
        <v>10.190476190476192</v>
      </c>
      <c r="O203">
        <v>10.493827160493829</v>
      </c>
      <c r="P203">
        <v>11.483253588516746</v>
      </c>
      <c r="Q203">
        <v>11.490683229813664</v>
      </c>
      <c r="R203">
        <v>8.6666666666666661</v>
      </c>
    </row>
    <row r="204" spans="1:18">
      <c r="A204" t="s">
        <v>591</v>
      </c>
      <c r="B204" t="s">
        <v>454</v>
      </c>
      <c r="C204" t="s">
        <v>432</v>
      </c>
      <c r="D204">
        <v>65.806451612903217</v>
      </c>
      <c r="E204">
        <v>51.113861386138609</v>
      </c>
      <c r="F204">
        <v>39.836065573770497</v>
      </c>
      <c r="G204">
        <v>34.5</v>
      </c>
      <c r="H204">
        <v>23.589743589743588</v>
      </c>
      <c r="I204">
        <v>14.829931972789117</v>
      </c>
      <c r="J204">
        <v>23.8996138996139</v>
      </c>
      <c r="K204">
        <v>21.518987341772153</v>
      </c>
      <c r="L204">
        <v>19.130434782608695</v>
      </c>
      <c r="M204">
        <v>17.548746518105848</v>
      </c>
      <c r="N204">
        <v>16</v>
      </c>
      <c r="O204">
        <v>13.580246913580249</v>
      </c>
      <c r="P204">
        <v>12.440191387559809</v>
      </c>
      <c r="Q204">
        <v>11.801242236024844</v>
      </c>
      <c r="R204">
        <v>18.666666666666668</v>
      </c>
    </row>
    <row r="205" spans="1:18">
      <c r="A205" t="s">
        <v>592</v>
      </c>
      <c r="B205" t="s">
        <v>456</v>
      </c>
      <c r="C205" t="s">
        <v>432</v>
      </c>
      <c r="D205">
        <v>160.64516129032256</v>
      </c>
      <c r="E205">
        <v>138.61386138613861</v>
      </c>
      <c r="F205">
        <v>111.8032786885246</v>
      </c>
      <c r="G205">
        <v>93.666666666666671</v>
      </c>
      <c r="H205">
        <v>56.410256410256409</v>
      </c>
      <c r="I205">
        <v>29.251700680272108</v>
      </c>
      <c r="J205">
        <v>35.984555984555982</v>
      </c>
      <c r="K205">
        <v>29.746835443037973</v>
      </c>
      <c r="L205">
        <v>26.242236024844718</v>
      </c>
      <c r="M205">
        <v>23.259052924791085</v>
      </c>
      <c r="N205">
        <v>23.666666666666668</v>
      </c>
      <c r="O205">
        <v>21.604938271604937</v>
      </c>
      <c r="P205">
        <v>19.617224880382775</v>
      </c>
      <c r="Q205">
        <v>18.944099378881987</v>
      </c>
      <c r="R205">
        <v>23.571428571428569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48400-0225-4179-BB61-07BEAF072FAD}">
  <sheetPr>
    <tabColor theme="8" tint="0.39997558519241921"/>
  </sheetPr>
  <dimension ref="A1:C63"/>
  <sheetViews>
    <sheetView zoomScale="85" zoomScaleNormal="85" workbookViewId="0">
      <selection activeCell="O21" sqref="O21"/>
    </sheetView>
  </sheetViews>
  <sheetFormatPr defaultRowHeight="15"/>
  <cols>
    <col min="1" max="1" width="16.7109375" customWidth="1"/>
    <col min="2" max="3" width="23.7109375" customWidth="1"/>
  </cols>
  <sheetData>
    <row r="1" spans="1:3" ht="18.75">
      <c r="A1" s="66" t="s">
        <v>607</v>
      </c>
      <c r="B1" s="67"/>
      <c r="C1" s="67"/>
    </row>
    <row r="2" spans="1:3" ht="15.75">
      <c r="A2" s="61" t="s">
        <v>608</v>
      </c>
      <c r="B2" s="61" t="s">
        <v>609</v>
      </c>
      <c r="C2" s="61" t="s">
        <v>610</v>
      </c>
    </row>
    <row r="3" spans="1:3" ht="15.75">
      <c r="A3" s="62" t="s">
        <v>472</v>
      </c>
      <c r="B3" s="62">
        <v>1</v>
      </c>
      <c r="C3" s="62" t="s">
        <v>540</v>
      </c>
    </row>
    <row r="4" spans="1:3" ht="15.75">
      <c r="A4" s="63" t="s">
        <v>463</v>
      </c>
      <c r="B4" s="63">
        <v>0.01</v>
      </c>
      <c r="C4" s="63" t="s">
        <v>539</v>
      </c>
    </row>
    <row r="5" spans="1:3" ht="15.75">
      <c r="A5" s="63" t="s">
        <v>473</v>
      </c>
      <c r="B5" s="63">
        <v>5</v>
      </c>
      <c r="C5" s="63" t="s">
        <v>540</v>
      </c>
    </row>
    <row r="6" spans="1:3" ht="15.75">
      <c r="A6" s="63" t="s">
        <v>474</v>
      </c>
      <c r="B6" s="63">
        <v>10</v>
      </c>
      <c r="C6" s="63" t="s">
        <v>611</v>
      </c>
    </row>
    <row r="7" spans="1:3" ht="15.75">
      <c r="A7" s="63" t="s">
        <v>475</v>
      </c>
      <c r="B7" s="63">
        <v>10</v>
      </c>
      <c r="C7" s="63" t="s">
        <v>540</v>
      </c>
    </row>
    <row r="8" spans="1:3" ht="15.75">
      <c r="A8" s="63" t="s">
        <v>476</v>
      </c>
      <c r="B8" s="63">
        <v>5</v>
      </c>
      <c r="C8" s="63" t="s">
        <v>540</v>
      </c>
    </row>
    <row r="9" spans="1:3" ht="15.75">
      <c r="A9" s="63" t="s">
        <v>477</v>
      </c>
      <c r="B9" s="63">
        <v>0.1</v>
      </c>
      <c r="C9" s="63" t="s">
        <v>540</v>
      </c>
    </row>
    <row r="10" spans="1:3" ht="15.75">
      <c r="A10" s="63" t="s">
        <v>464</v>
      </c>
      <c r="B10" s="63">
        <v>0.1</v>
      </c>
      <c r="C10" s="63" t="s">
        <v>539</v>
      </c>
    </row>
    <row r="11" spans="1:3" ht="15.75">
      <c r="A11" s="63" t="s">
        <v>478</v>
      </c>
      <c r="B11" s="63">
        <v>0.2</v>
      </c>
      <c r="C11" s="63" t="s">
        <v>540</v>
      </c>
    </row>
    <row r="12" spans="1:3" s="65" customFormat="1" ht="15.75">
      <c r="A12" s="64" t="s">
        <v>479</v>
      </c>
      <c r="B12" s="64">
        <v>0.1</v>
      </c>
      <c r="C12" s="64" t="s">
        <v>540</v>
      </c>
    </row>
    <row r="13" spans="1:3" ht="15.75">
      <c r="A13" s="63" t="s">
        <v>480</v>
      </c>
      <c r="B13" s="63">
        <v>0.5</v>
      </c>
      <c r="C13" s="63" t="s">
        <v>540</v>
      </c>
    </row>
    <row r="14" spans="1:3" ht="15.75">
      <c r="A14" s="63" t="s">
        <v>481</v>
      </c>
      <c r="B14" s="63">
        <v>10</v>
      </c>
      <c r="C14" s="63" t="s">
        <v>540</v>
      </c>
    </row>
    <row r="15" spans="1:3" ht="15.75">
      <c r="A15" s="63" t="s">
        <v>482</v>
      </c>
      <c r="B15" s="63">
        <v>0.1</v>
      </c>
      <c r="C15" s="63" t="s">
        <v>540</v>
      </c>
    </row>
    <row r="16" spans="1:3" ht="15.75">
      <c r="A16" s="63" t="s">
        <v>483</v>
      </c>
      <c r="B16" s="63">
        <v>10</v>
      </c>
      <c r="C16" s="63" t="s">
        <v>540</v>
      </c>
    </row>
    <row r="17" spans="1:3" ht="15.75">
      <c r="A17" s="63" t="s">
        <v>484</v>
      </c>
      <c r="B17" s="63">
        <v>0.05</v>
      </c>
      <c r="C17" s="63" t="s">
        <v>540</v>
      </c>
    </row>
    <row r="18" spans="1:3" ht="15.75">
      <c r="A18" s="63" t="s">
        <v>485</v>
      </c>
      <c r="B18" s="63">
        <v>0.05</v>
      </c>
      <c r="C18" s="63" t="s">
        <v>540</v>
      </c>
    </row>
    <row r="19" spans="1:3" ht="15.75">
      <c r="A19" s="63" t="s">
        <v>486</v>
      </c>
      <c r="B19" s="63">
        <v>0.05</v>
      </c>
      <c r="C19" s="63" t="s">
        <v>540</v>
      </c>
    </row>
    <row r="20" spans="1:3" ht="15.75">
      <c r="A20" s="63" t="s">
        <v>465</v>
      </c>
      <c r="B20" s="63">
        <v>0.01</v>
      </c>
      <c r="C20" s="63" t="s">
        <v>539</v>
      </c>
    </row>
    <row r="21" spans="1:3" ht="15.75">
      <c r="A21" s="63" t="s">
        <v>487</v>
      </c>
      <c r="B21" s="63">
        <v>1</v>
      </c>
      <c r="C21" s="63" t="s">
        <v>540</v>
      </c>
    </row>
    <row r="22" spans="1:3" ht="15.75">
      <c r="A22" s="63" t="s">
        <v>488</v>
      </c>
      <c r="B22" s="63">
        <v>0.05</v>
      </c>
      <c r="C22" s="63" t="s">
        <v>540</v>
      </c>
    </row>
    <row r="23" spans="1:3" ht="15.75">
      <c r="A23" s="63" t="s">
        <v>489</v>
      </c>
      <c r="B23" s="63">
        <v>1</v>
      </c>
      <c r="C23" s="63" t="s">
        <v>540</v>
      </c>
    </row>
    <row r="24" spans="1:3" ht="15.75">
      <c r="A24" s="63" t="s">
        <v>490</v>
      </c>
      <c r="B24" s="63">
        <v>1</v>
      </c>
      <c r="C24" s="63" t="s">
        <v>540</v>
      </c>
    </row>
    <row r="25" spans="1:3" ht="15.75">
      <c r="A25" s="63" t="s">
        <v>491</v>
      </c>
      <c r="B25" s="63">
        <v>0.05</v>
      </c>
      <c r="C25" s="63" t="s">
        <v>540</v>
      </c>
    </row>
    <row r="26" spans="1:3" ht="15.75">
      <c r="A26" s="63" t="s">
        <v>492</v>
      </c>
      <c r="B26" s="63">
        <v>0.2</v>
      </c>
      <c r="C26" s="63" t="s">
        <v>540</v>
      </c>
    </row>
    <row r="27" spans="1:3" ht="15.75">
      <c r="A27" s="63" t="s">
        <v>466</v>
      </c>
      <c r="B27" s="63">
        <v>0.1</v>
      </c>
      <c r="C27" s="63" t="s">
        <v>539</v>
      </c>
    </row>
    <row r="28" spans="1:3" ht="15.75">
      <c r="A28" s="63" t="s">
        <v>493</v>
      </c>
      <c r="B28" s="63">
        <v>0.1</v>
      </c>
      <c r="C28" s="63" t="s">
        <v>540</v>
      </c>
    </row>
    <row r="29" spans="1:3" ht="15.75">
      <c r="A29" s="63" t="s">
        <v>494</v>
      </c>
      <c r="B29" s="63">
        <v>10</v>
      </c>
      <c r="C29" s="63" t="s">
        <v>540</v>
      </c>
    </row>
    <row r="30" spans="1:3" ht="15.75">
      <c r="A30" s="63" t="s">
        <v>495</v>
      </c>
      <c r="B30" s="63">
        <v>0.05</v>
      </c>
      <c r="C30" s="63" t="s">
        <v>540</v>
      </c>
    </row>
    <row r="31" spans="1:3" ht="15.75">
      <c r="A31" s="63" t="s">
        <v>467</v>
      </c>
      <c r="B31" s="63">
        <v>0.01</v>
      </c>
      <c r="C31" s="63" t="s">
        <v>539</v>
      </c>
    </row>
    <row r="32" spans="1:3" ht="15.75">
      <c r="A32" s="63" t="s">
        <v>496</v>
      </c>
      <c r="B32" s="63">
        <v>10</v>
      </c>
      <c r="C32" s="63" t="s">
        <v>540</v>
      </c>
    </row>
    <row r="33" spans="1:3" ht="15.75">
      <c r="A33" s="63" t="s">
        <v>497</v>
      </c>
      <c r="B33" s="63">
        <v>2</v>
      </c>
      <c r="C33" s="63" t="s">
        <v>540</v>
      </c>
    </row>
    <row r="34" spans="1:3" ht="15.75">
      <c r="A34" s="63" t="s">
        <v>498</v>
      </c>
      <c r="B34" s="63">
        <v>1</v>
      </c>
      <c r="C34" s="63" t="s">
        <v>540</v>
      </c>
    </row>
    <row r="35" spans="1:3" ht="15.75">
      <c r="A35" s="63" t="s">
        <v>499</v>
      </c>
      <c r="B35" s="63">
        <v>0.1</v>
      </c>
      <c r="C35" s="63" t="s">
        <v>540</v>
      </c>
    </row>
    <row r="36" spans="1:3" ht="15.75">
      <c r="A36" s="63" t="s">
        <v>500</v>
      </c>
      <c r="B36" s="63">
        <v>5</v>
      </c>
      <c r="C36" s="63" t="s">
        <v>540</v>
      </c>
    </row>
    <row r="37" spans="1:3" ht="15.75">
      <c r="A37" s="63" t="s">
        <v>468</v>
      </c>
      <c r="B37" s="63">
        <v>0.01</v>
      </c>
      <c r="C37" s="63" t="s">
        <v>539</v>
      </c>
    </row>
    <row r="38" spans="1:3" ht="15.75">
      <c r="A38" s="63" t="s">
        <v>501</v>
      </c>
      <c r="B38" s="63">
        <v>5</v>
      </c>
      <c r="C38" s="63" t="s">
        <v>540</v>
      </c>
    </row>
    <row r="39" spans="1:3" ht="15.75">
      <c r="A39" s="63" t="s">
        <v>502</v>
      </c>
      <c r="B39" s="63">
        <v>0.05</v>
      </c>
      <c r="C39" s="63" t="s">
        <v>540</v>
      </c>
    </row>
    <row r="40" spans="1:3" ht="15.75">
      <c r="A40" s="63" t="s">
        <v>503</v>
      </c>
      <c r="B40" s="63">
        <v>0.2</v>
      </c>
      <c r="C40" s="63" t="s">
        <v>540</v>
      </c>
    </row>
    <row r="41" spans="1:3" ht="15.75">
      <c r="A41" s="63" t="s">
        <v>504</v>
      </c>
      <c r="B41" s="63">
        <v>0.02</v>
      </c>
      <c r="C41" s="63" t="s">
        <v>540</v>
      </c>
    </row>
    <row r="42" spans="1:3" ht="15.75">
      <c r="A42" s="63" t="s">
        <v>469</v>
      </c>
      <c r="B42" s="63">
        <v>0.01</v>
      </c>
      <c r="C42" s="63" t="s">
        <v>539</v>
      </c>
    </row>
    <row r="43" spans="1:3" ht="15.75">
      <c r="A43" s="63" t="s">
        <v>505</v>
      </c>
      <c r="B43" s="63">
        <v>0.1</v>
      </c>
      <c r="C43" s="63" t="s">
        <v>540</v>
      </c>
    </row>
    <row r="44" spans="1:3" ht="15.75">
      <c r="A44" s="63" t="s">
        <v>506</v>
      </c>
      <c r="B44" s="63">
        <v>5</v>
      </c>
      <c r="C44" s="63" t="s">
        <v>540</v>
      </c>
    </row>
    <row r="45" spans="1:3" ht="15.75">
      <c r="A45" s="63" t="s">
        <v>507</v>
      </c>
      <c r="B45" s="63">
        <v>1</v>
      </c>
      <c r="C45" s="63" t="s">
        <v>540</v>
      </c>
    </row>
    <row r="46" spans="1:3" ht="15.75">
      <c r="A46" s="63" t="s">
        <v>470</v>
      </c>
      <c r="B46" s="63">
        <v>0.1</v>
      </c>
      <c r="C46" s="63" t="s">
        <v>539</v>
      </c>
    </row>
    <row r="47" spans="1:3" ht="15.75">
      <c r="A47" s="63" t="s">
        <v>508</v>
      </c>
      <c r="B47" s="63">
        <v>0.1</v>
      </c>
      <c r="C47" s="63" t="s">
        <v>540</v>
      </c>
    </row>
    <row r="48" spans="1:3" ht="15.75">
      <c r="A48" s="63" t="s">
        <v>509</v>
      </c>
      <c r="B48" s="63">
        <v>1</v>
      </c>
      <c r="C48" s="63" t="s">
        <v>540</v>
      </c>
    </row>
    <row r="49" spans="1:3" ht="15.75">
      <c r="A49" s="63" t="s">
        <v>510</v>
      </c>
      <c r="B49" s="63">
        <v>10</v>
      </c>
      <c r="C49" s="63" t="s">
        <v>540</v>
      </c>
    </row>
    <row r="50" spans="1:3" ht="15.75">
      <c r="A50" s="63" t="s">
        <v>511</v>
      </c>
      <c r="B50" s="63">
        <v>0.5</v>
      </c>
      <c r="C50" s="63" t="s">
        <v>540</v>
      </c>
    </row>
    <row r="51" spans="1:3" ht="15.75">
      <c r="A51" s="63" t="s">
        <v>512</v>
      </c>
      <c r="B51" s="63">
        <v>0.05</v>
      </c>
      <c r="C51" s="63" t="s">
        <v>540</v>
      </c>
    </row>
    <row r="52" spans="1:3" ht="15.75">
      <c r="A52" s="63" t="s">
        <v>513</v>
      </c>
      <c r="B52" s="63">
        <v>0.05</v>
      </c>
      <c r="C52" s="63" t="s">
        <v>540</v>
      </c>
    </row>
    <row r="53" spans="1:3" ht="15.75">
      <c r="A53" s="63" t="s">
        <v>514</v>
      </c>
      <c r="B53" s="63">
        <v>0.1</v>
      </c>
      <c r="C53" s="63" t="s">
        <v>540</v>
      </c>
    </row>
    <row r="54" spans="1:3" ht="15.75">
      <c r="A54" s="63" t="s">
        <v>471</v>
      </c>
      <c r="B54" s="63">
        <v>0.01</v>
      </c>
      <c r="C54" s="63" t="s">
        <v>539</v>
      </c>
    </row>
    <row r="55" spans="1:3" ht="15.75">
      <c r="A55" s="63" t="s">
        <v>515</v>
      </c>
      <c r="B55" s="63">
        <v>0.5</v>
      </c>
      <c r="C55" s="63" t="s">
        <v>540</v>
      </c>
    </row>
    <row r="56" spans="1:3" ht="15.75">
      <c r="A56" s="63" t="s">
        <v>516</v>
      </c>
      <c r="B56" s="63">
        <v>0.05</v>
      </c>
      <c r="C56" s="63" t="s">
        <v>540</v>
      </c>
    </row>
    <row r="57" spans="1:3" ht="15.75">
      <c r="A57" s="63" t="s">
        <v>517</v>
      </c>
      <c r="B57" s="63">
        <v>0.05</v>
      </c>
      <c r="C57" s="63" t="s">
        <v>540</v>
      </c>
    </row>
    <row r="58" spans="1:3" ht="15.75">
      <c r="A58" s="63" t="s">
        <v>518</v>
      </c>
      <c r="B58" s="63">
        <v>5</v>
      </c>
      <c r="C58" s="63" t="s">
        <v>540</v>
      </c>
    </row>
    <row r="59" spans="1:3" ht="15.75">
      <c r="A59" s="63" t="s">
        <v>519</v>
      </c>
      <c r="B59" s="63">
        <v>1</v>
      </c>
      <c r="C59" s="63" t="s">
        <v>540</v>
      </c>
    </row>
    <row r="60" spans="1:3" ht="15.75">
      <c r="A60" s="63" t="s">
        <v>520</v>
      </c>
      <c r="B60" s="63">
        <v>0.5</v>
      </c>
      <c r="C60" s="63" t="s">
        <v>540</v>
      </c>
    </row>
    <row r="61" spans="1:3" ht="15.75">
      <c r="A61" s="63" t="s">
        <v>521</v>
      </c>
      <c r="B61" s="63">
        <v>0.1</v>
      </c>
      <c r="C61" s="63" t="s">
        <v>540</v>
      </c>
    </row>
    <row r="62" spans="1:3" ht="15.75">
      <c r="A62" s="63" t="s">
        <v>522</v>
      </c>
      <c r="B62" s="63">
        <v>5</v>
      </c>
      <c r="C62" s="63" t="s">
        <v>540</v>
      </c>
    </row>
    <row r="63" spans="1:3" ht="15.75">
      <c r="A63" s="63" t="s">
        <v>523</v>
      </c>
      <c r="B63" s="63">
        <v>0.5</v>
      </c>
      <c r="C63" s="63" t="s">
        <v>540</v>
      </c>
    </row>
  </sheetData>
  <mergeCells count="1">
    <mergeCell ref="A1:C1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Results</vt:lpstr>
      <vt:lpstr>MRP-22366 REE Plot</vt:lpstr>
      <vt:lpstr>MRP-22367 REE Plot</vt:lpstr>
      <vt:lpstr>REE Plot 161-200</vt:lpstr>
      <vt:lpstr>Master REE Chondrite Ratios</vt:lpstr>
      <vt:lpstr>C_ICPOES_MS-61</vt:lpstr>
    </vt:vector>
  </TitlesOfParts>
  <Company>WV Geological and Economic Survey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Bethany Royce</dc:creator>
  <cp:lastModifiedBy>Bethany Royce</cp:lastModifiedBy>
  <dcterms:created xsi:type="dcterms:W3CDTF">2026-06-02T15:48:47Z</dcterms:created>
  <dcterms:modified xsi:type="dcterms:W3CDTF">2026-06-12T16:39:24Z</dcterms:modified>
</cp:coreProperties>
</file>