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broyce\Desktop\"/>
    </mc:Choice>
  </mc:AlternateContent>
  <bookViews>
    <workbookView xWindow="-120" yWindow="-120" windowWidth="29040" windowHeight="15840"/>
  </bookViews>
  <sheets>
    <sheet name="Averages" sheetId="2" r:id="rId1"/>
    <sheet name="DataWVGES" sheetId="1" r:id="rId2"/>
    <sheet name="Omni" sheetId="3" r:id="rId3"/>
    <sheet name="Methodology" sheetId="4" r:id="rId4"/>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34" i="1" l="1"/>
  <c r="C230" i="1"/>
  <c r="C226" i="1"/>
  <c r="C222" i="1"/>
  <c r="C218" i="1"/>
  <c r="C214" i="1"/>
  <c r="C210" i="1"/>
  <c r="C206" i="1"/>
  <c r="C202" i="1"/>
  <c r="C198" i="1"/>
  <c r="C194" i="1"/>
  <c r="C190" i="1"/>
  <c r="C186" i="1"/>
  <c r="C182" i="1"/>
  <c r="C178" i="1"/>
  <c r="C174" i="1"/>
  <c r="C170" i="1"/>
  <c r="C166" i="1"/>
  <c r="C162" i="1"/>
  <c r="C158" i="1"/>
  <c r="C154" i="1"/>
  <c r="C150" i="1"/>
  <c r="C146" i="1"/>
  <c r="C142" i="1"/>
  <c r="C138" i="1"/>
  <c r="C134" i="1"/>
  <c r="C130" i="1"/>
  <c r="C126" i="1"/>
  <c r="C121" i="1"/>
  <c r="C117" i="1"/>
  <c r="C113" i="1"/>
  <c r="C109" i="1"/>
  <c r="C105" i="1"/>
  <c r="C100" i="1"/>
  <c r="C96" i="1"/>
  <c r="C92" i="1"/>
  <c r="C88" i="1"/>
  <c r="C84" i="1"/>
  <c r="C80" i="1"/>
  <c r="C76" i="1"/>
  <c r="C72" i="1"/>
  <c r="C68" i="1"/>
  <c r="C64" i="1"/>
  <c r="C60" i="1"/>
  <c r="C56" i="1"/>
  <c r="C52" i="1"/>
  <c r="C48" i="1"/>
  <c r="C44" i="1"/>
  <c r="C40" i="1"/>
  <c r="C36" i="1"/>
  <c r="C32" i="1"/>
  <c r="C28" i="1"/>
  <c r="C24" i="1"/>
  <c r="C20" i="1"/>
  <c r="C16" i="1"/>
  <c r="C12" i="1"/>
  <c r="C8" i="1"/>
  <c r="C4" i="1"/>
</calcChain>
</file>

<file path=xl/sharedStrings.xml><?xml version="1.0" encoding="utf-8"?>
<sst xmlns="http://schemas.openxmlformats.org/spreadsheetml/2006/main" count="58" uniqueCount="26">
  <si>
    <t>Depth</t>
  </si>
  <si>
    <t>KhAir (mD)</t>
  </si>
  <si>
    <t>Average</t>
  </si>
  <si>
    <t>Perm (mD)</t>
  </si>
  <si>
    <t>&lt; 0.01</t>
  </si>
  <si>
    <t>Sample ID</t>
  </si>
  <si>
    <t>Helium Porosity %</t>
  </si>
  <si>
    <t>Grain Density</t>
  </si>
  <si>
    <t>Core lithology</t>
  </si>
  <si>
    <t>Ls fxln w/thn sh lams no flu</t>
  </si>
  <si>
    <t>Ls fxln no flu</t>
  </si>
  <si>
    <t>Ls fxln sshy no flu</t>
  </si>
  <si>
    <t>Ss vfg no flu</t>
  </si>
  <si>
    <t>Ss vf-fg no flu</t>
  </si>
  <si>
    <t>SS fg no flu</t>
  </si>
  <si>
    <t>Ss f-mg no flu</t>
  </si>
  <si>
    <t>Ss f-mg w/thn sh lam no flu</t>
  </si>
  <si>
    <t>Ss m-fg no flu</t>
  </si>
  <si>
    <t>Ss m-fg sfoss no flu</t>
  </si>
  <si>
    <t>Ss m-cg no flu</t>
  </si>
  <si>
    <t>Ss m-cg sfoss no flu</t>
  </si>
  <si>
    <t>Ss c-mg no flu</t>
  </si>
  <si>
    <t>WVGES</t>
  </si>
  <si>
    <t>Omni</t>
  </si>
  <si>
    <t>Log that came in the box from Omni</t>
  </si>
  <si>
    <t>real values reported, just needed no &lt; on chart so made them less but not zero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</si>
</sst>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rgb="FFFF0000"/>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3">
    <xf numFmtId="0" fontId="0" fillId="0" borderId="0" xfId="0"/>
    <xf numFmtId="0" fontId="1" fillId="0" borderId="0" xfId="0" applyFont="1"/>
    <xf numFmtId="0" fontId="2" fillId="0" borderId="0" xfId="0" applyFont="1"/>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Permeability Comparison</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WVGEG</c:v>
          </c:tx>
          <c:spPr>
            <a:ln w="19050" cap="rnd">
              <a:solidFill>
                <a:schemeClr val="accent1"/>
              </a:solidFill>
              <a:round/>
            </a:ln>
            <a:effectLst/>
          </c:spPr>
          <c:marker>
            <c:symbol val="none"/>
          </c:marker>
          <c:xVal>
            <c:numRef>
              <c:f>Averages!$B$3:$B$61</c:f>
              <c:numCache>
                <c:formatCode>General</c:formatCode>
                <c:ptCount val="59"/>
                <c:pt idx="0">
                  <c:v>0.51633333333333331</c:v>
                </c:pt>
                <c:pt idx="1">
                  <c:v>0.35000000000000003</c:v>
                </c:pt>
                <c:pt idx="2">
                  <c:v>0.32633333333333336</c:v>
                </c:pt>
                <c:pt idx="3">
                  <c:v>0.28433333333333333</c:v>
                </c:pt>
                <c:pt idx="4">
                  <c:v>0.31966666666666671</c:v>
                </c:pt>
                <c:pt idx="5">
                  <c:v>0.29633333333333334</c:v>
                </c:pt>
                <c:pt idx="6">
                  <c:v>0.26533333333333337</c:v>
                </c:pt>
                <c:pt idx="7">
                  <c:v>0.32666666666666666</c:v>
                </c:pt>
                <c:pt idx="8">
                  <c:v>0.27166666666666667</c:v>
                </c:pt>
                <c:pt idx="9">
                  <c:v>0.31</c:v>
                </c:pt>
                <c:pt idx="10">
                  <c:v>0.29666666666666669</c:v>
                </c:pt>
                <c:pt idx="11">
                  <c:v>0.27766666666666667</c:v>
                </c:pt>
                <c:pt idx="12">
                  <c:v>0.217</c:v>
                </c:pt>
                <c:pt idx="13">
                  <c:v>0.29066666666666663</c:v>
                </c:pt>
                <c:pt idx="14">
                  <c:v>0.35033333333333333</c:v>
                </c:pt>
                <c:pt idx="15">
                  <c:v>0.54599999999999993</c:v>
                </c:pt>
                <c:pt idx="16">
                  <c:v>1.6000000000000003</c:v>
                </c:pt>
                <c:pt idx="17">
                  <c:v>1.87</c:v>
                </c:pt>
                <c:pt idx="18">
                  <c:v>1.7733333333333334</c:v>
                </c:pt>
                <c:pt idx="19">
                  <c:v>3.0433333333333334</c:v>
                </c:pt>
                <c:pt idx="20">
                  <c:v>6.3400000000000007</c:v>
                </c:pt>
                <c:pt idx="21">
                  <c:v>7.9099999999999993</c:v>
                </c:pt>
                <c:pt idx="22">
                  <c:v>8.9933333333333323</c:v>
                </c:pt>
                <c:pt idx="23">
                  <c:v>10.156666666666666</c:v>
                </c:pt>
                <c:pt idx="24">
                  <c:v>11.866666666666667</c:v>
                </c:pt>
                <c:pt idx="25">
                  <c:v>7.8650000000000002</c:v>
                </c:pt>
                <c:pt idx="26">
                  <c:v>7.6933333333333325</c:v>
                </c:pt>
                <c:pt idx="27">
                  <c:v>6.2666666666666666</c:v>
                </c:pt>
                <c:pt idx="28">
                  <c:v>11</c:v>
                </c:pt>
                <c:pt idx="29">
                  <c:v>7.9233333333333329</c:v>
                </c:pt>
                <c:pt idx="30">
                  <c:v>8.8674999999999997</c:v>
                </c:pt>
                <c:pt idx="31">
                  <c:v>2.5</c:v>
                </c:pt>
                <c:pt idx="32">
                  <c:v>10.766666666666666</c:v>
                </c:pt>
                <c:pt idx="33">
                  <c:v>6.3</c:v>
                </c:pt>
                <c:pt idx="34">
                  <c:v>7.0966666666666667</c:v>
                </c:pt>
                <c:pt idx="36">
                  <c:v>12.966666666666669</c:v>
                </c:pt>
                <c:pt idx="37">
                  <c:v>17.833333333333332</c:v>
                </c:pt>
                <c:pt idx="38">
                  <c:v>8.8733333333333331</c:v>
                </c:pt>
                <c:pt idx="39">
                  <c:v>5.7233333333333336</c:v>
                </c:pt>
                <c:pt idx="40">
                  <c:v>6.5633333333333326</c:v>
                </c:pt>
                <c:pt idx="41">
                  <c:v>4.3433333333333337</c:v>
                </c:pt>
                <c:pt idx="42">
                  <c:v>1.21</c:v>
                </c:pt>
                <c:pt idx="43">
                  <c:v>5.2633333333333336</c:v>
                </c:pt>
                <c:pt idx="44">
                  <c:v>4.3633333333333333</c:v>
                </c:pt>
                <c:pt idx="45">
                  <c:v>4.6566666666666663</c:v>
                </c:pt>
                <c:pt idx="46">
                  <c:v>3.5833333333333335</c:v>
                </c:pt>
                <c:pt idx="47">
                  <c:v>3.3166666666666664</c:v>
                </c:pt>
                <c:pt idx="48">
                  <c:v>6.3666666666666663</c:v>
                </c:pt>
                <c:pt idx="49">
                  <c:v>12.133333333333335</c:v>
                </c:pt>
                <c:pt idx="50">
                  <c:v>7.8066666666666675</c:v>
                </c:pt>
                <c:pt idx="51">
                  <c:v>2.8633333333333333</c:v>
                </c:pt>
                <c:pt idx="52">
                  <c:v>12.266666666666666</c:v>
                </c:pt>
                <c:pt idx="53">
                  <c:v>29.833333333333332</c:v>
                </c:pt>
                <c:pt idx="54">
                  <c:v>36.1</c:v>
                </c:pt>
                <c:pt idx="55">
                  <c:v>35.666666666666671</c:v>
                </c:pt>
                <c:pt idx="56">
                  <c:v>18.3</c:v>
                </c:pt>
                <c:pt idx="57">
                  <c:v>6.8433333333333337</c:v>
                </c:pt>
                <c:pt idx="58">
                  <c:v>15.166666666666666</c:v>
                </c:pt>
              </c:numCache>
            </c:numRef>
          </c:xVal>
          <c:yVal>
            <c:numRef>
              <c:f>Averages!$A$3:$A$61</c:f>
              <c:numCache>
                <c:formatCode>General</c:formatCode>
                <c:ptCount val="59"/>
                <c:pt idx="0">
                  <c:v>5214.2</c:v>
                </c:pt>
                <c:pt idx="1">
                  <c:v>5214.5</c:v>
                </c:pt>
                <c:pt idx="2">
                  <c:v>5214.7</c:v>
                </c:pt>
                <c:pt idx="3">
                  <c:v>5214.8999999999996</c:v>
                </c:pt>
                <c:pt idx="4">
                  <c:v>5215.1000000000004</c:v>
                </c:pt>
                <c:pt idx="5">
                  <c:v>5215.3999999999996</c:v>
                </c:pt>
                <c:pt idx="6">
                  <c:v>5215.75</c:v>
                </c:pt>
                <c:pt idx="7">
                  <c:v>5215.8999999999996</c:v>
                </c:pt>
                <c:pt idx="8">
                  <c:v>5216.25</c:v>
                </c:pt>
                <c:pt idx="9">
                  <c:v>5216.45</c:v>
                </c:pt>
                <c:pt idx="10">
                  <c:v>5216.75</c:v>
                </c:pt>
                <c:pt idx="11">
                  <c:v>5216.95</c:v>
                </c:pt>
                <c:pt idx="12">
                  <c:v>5217.2</c:v>
                </c:pt>
                <c:pt idx="13">
                  <c:v>5217.5</c:v>
                </c:pt>
                <c:pt idx="14">
                  <c:v>5217.75</c:v>
                </c:pt>
                <c:pt idx="15">
                  <c:v>5217.95</c:v>
                </c:pt>
                <c:pt idx="16">
                  <c:v>5218.1499999999996</c:v>
                </c:pt>
                <c:pt idx="17">
                  <c:v>5218.3999999999996</c:v>
                </c:pt>
                <c:pt idx="18">
                  <c:v>5218.55</c:v>
                </c:pt>
                <c:pt idx="19">
                  <c:v>5218.75</c:v>
                </c:pt>
                <c:pt idx="20">
                  <c:v>5219</c:v>
                </c:pt>
                <c:pt idx="21">
                  <c:v>5219.3</c:v>
                </c:pt>
                <c:pt idx="22">
                  <c:v>5219.5</c:v>
                </c:pt>
                <c:pt idx="23">
                  <c:v>5219.8500000000004</c:v>
                </c:pt>
                <c:pt idx="24">
                  <c:v>5220.3500000000004</c:v>
                </c:pt>
                <c:pt idx="25">
                  <c:v>5220.7</c:v>
                </c:pt>
                <c:pt idx="26">
                  <c:v>5221</c:v>
                </c:pt>
                <c:pt idx="27">
                  <c:v>5221.2</c:v>
                </c:pt>
                <c:pt idx="28">
                  <c:v>5221.5</c:v>
                </c:pt>
                <c:pt idx="29">
                  <c:v>5221.75</c:v>
                </c:pt>
                <c:pt idx="30">
                  <c:v>5222</c:v>
                </c:pt>
                <c:pt idx="31">
                  <c:v>5222.25</c:v>
                </c:pt>
                <c:pt idx="32">
                  <c:v>5222.5</c:v>
                </c:pt>
                <c:pt idx="33">
                  <c:v>5222.8</c:v>
                </c:pt>
                <c:pt idx="34">
                  <c:v>5223.18</c:v>
                </c:pt>
                <c:pt idx="36">
                  <c:v>5227.2</c:v>
                </c:pt>
                <c:pt idx="37">
                  <c:v>5227.5</c:v>
                </c:pt>
                <c:pt idx="38">
                  <c:v>5227.7</c:v>
                </c:pt>
                <c:pt idx="39">
                  <c:v>5227.8999999999996</c:v>
                </c:pt>
                <c:pt idx="40">
                  <c:v>5228.2</c:v>
                </c:pt>
                <c:pt idx="41">
                  <c:v>5228.5</c:v>
                </c:pt>
                <c:pt idx="42">
                  <c:v>5228.7</c:v>
                </c:pt>
                <c:pt idx="43">
                  <c:v>5228.8999999999996</c:v>
                </c:pt>
                <c:pt idx="44">
                  <c:v>5229.3</c:v>
                </c:pt>
                <c:pt idx="45">
                  <c:v>5229.5</c:v>
                </c:pt>
                <c:pt idx="46">
                  <c:v>5229.8500000000004</c:v>
                </c:pt>
                <c:pt idx="47">
                  <c:v>5230.2</c:v>
                </c:pt>
                <c:pt idx="48">
                  <c:v>5230.55</c:v>
                </c:pt>
                <c:pt idx="49">
                  <c:v>5230.75</c:v>
                </c:pt>
                <c:pt idx="50">
                  <c:v>5230.8999999999996</c:v>
                </c:pt>
                <c:pt idx="51">
                  <c:v>5231.2</c:v>
                </c:pt>
                <c:pt idx="52">
                  <c:v>5231.5</c:v>
                </c:pt>
                <c:pt idx="53">
                  <c:v>5231.8</c:v>
                </c:pt>
                <c:pt idx="54">
                  <c:v>5232</c:v>
                </c:pt>
                <c:pt idx="55">
                  <c:v>5232.2</c:v>
                </c:pt>
                <c:pt idx="56">
                  <c:v>5232.5</c:v>
                </c:pt>
                <c:pt idx="57">
                  <c:v>5232.7</c:v>
                </c:pt>
                <c:pt idx="58">
                  <c:v>5232.8999999999996</c:v>
                </c:pt>
              </c:numCache>
            </c:numRef>
          </c:yVal>
          <c:smooth val="0"/>
          <c:extLst xmlns:c16r2="http://schemas.microsoft.com/office/drawing/2015/06/chart">
            <c:ext xmlns:c16="http://schemas.microsoft.com/office/drawing/2014/chart" uri="{C3380CC4-5D6E-409C-BE32-E72D297353CC}">
              <c16:uniqueId val="{00000001-FCBC-45EF-8DA8-09E7E2511ACD}"/>
            </c:ext>
          </c:extLst>
        </c:ser>
        <c:ser>
          <c:idx val="1"/>
          <c:order val="1"/>
          <c:tx>
            <c:v>Omni</c:v>
          </c:tx>
          <c:spPr>
            <a:ln w="19050" cap="rnd">
              <a:solidFill>
                <a:schemeClr val="accent2"/>
              </a:solidFill>
              <a:round/>
            </a:ln>
            <a:effectLst/>
          </c:spPr>
          <c:marker>
            <c:symbol val="none"/>
          </c:marker>
          <c:xVal>
            <c:numRef>
              <c:f>Averages!$F$3:$F$34</c:f>
              <c:numCache>
                <c:formatCode>General</c:formatCode>
                <c:ptCount val="32"/>
                <c:pt idx="0">
                  <c:v>5.0000000000000001E-3</c:v>
                </c:pt>
                <c:pt idx="1">
                  <c:v>0.02</c:v>
                </c:pt>
                <c:pt idx="2">
                  <c:v>0.01</c:v>
                </c:pt>
                <c:pt idx="3">
                  <c:v>5.0000000000000001E-3</c:v>
                </c:pt>
                <c:pt idx="4">
                  <c:v>5.0000000000000001E-3</c:v>
                </c:pt>
                <c:pt idx="5">
                  <c:v>5.0000000000000001E-3</c:v>
                </c:pt>
                <c:pt idx="6">
                  <c:v>5.0000000000000001E-3</c:v>
                </c:pt>
                <c:pt idx="7">
                  <c:v>0.32</c:v>
                </c:pt>
                <c:pt idx="8">
                  <c:v>4.2</c:v>
                </c:pt>
                <c:pt idx="9">
                  <c:v>1.6</c:v>
                </c:pt>
                <c:pt idx="10">
                  <c:v>11</c:v>
                </c:pt>
                <c:pt idx="11">
                  <c:v>10</c:v>
                </c:pt>
                <c:pt idx="12">
                  <c:v>23</c:v>
                </c:pt>
                <c:pt idx="13">
                  <c:v>15</c:v>
                </c:pt>
                <c:pt idx="14">
                  <c:v>7.7</c:v>
                </c:pt>
                <c:pt idx="15">
                  <c:v>20</c:v>
                </c:pt>
                <c:pt idx="16">
                  <c:v>10</c:v>
                </c:pt>
                <c:pt idx="17">
                  <c:v>24</c:v>
                </c:pt>
                <c:pt idx="18">
                  <c:v>16</c:v>
                </c:pt>
                <c:pt idx="20">
                  <c:v>14</c:v>
                </c:pt>
                <c:pt idx="21">
                  <c:v>42</c:v>
                </c:pt>
                <c:pt idx="22">
                  <c:v>25</c:v>
                </c:pt>
                <c:pt idx="23">
                  <c:v>10</c:v>
                </c:pt>
                <c:pt idx="24">
                  <c:v>15</c:v>
                </c:pt>
                <c:pt idx="25">
                  <c:v>21</c:v>
                </c:pt>
                <c:pt idx="26">
                  <c:v>15</c:v>
                </c:pt>
                <c:pt idx="27">
                  <c:v>23</c:v>
                </c:pt>
                <c:pt idx="28">
                  <c:v>9.9</c:v>
                </c:pt>
                <c:pt idx="29">
                  <c:v>99</c:v>
                </c:pt>
                <c:pt idx="30">
                  <c:v>120</c:v>
                </c:pt>
                <c:pt idx="31">
                  <c:v>44</c:v>
                </c:pt>
              </c:numCache>
            </c:numRef>
          </c:xVal>
          <c:yVal>
            <c:numRef>
              <c:f>Averages!$E$3:$E$34</c:f>
              <c:numCache>
                <c:formatCode>General</c:formatCode>
                <c:ptCount val="32"/>
                <c:pt idx="0">
                  <c:v>5214.1000000000004</c:v>
                </c:pt>
                <c:pt idx="1">
                  <c:v>5214.6000000000004</c:v>
                </c:pt>
                <c:pt idx="2">
                  <c:v>5215.3</c:v>
                </c:pt>
                <c:pt idx="3">
                  <c:v>5215.7</c:v>
                </c:pt>
                <c:pt idx="4">
                  <c:v>5216.1000000000004</c:v>
                </c:pt>
                <c:pt idx="5">
                  <c:v>5216.6000000000004</c:v>
                </c:pt>
                <c:pt idx="6">
                  <c:v>5217.1000000000004</c:v>
                </c:pt>
                <c:pt idx="7">
                  <c:v>5217.6000000000004</c:v>
                </c:pt>
                <c:pt idx="8">
                  <c:v>5218.3</c:v>
                </c:pt>
                <c:pt idx="9">
                  <c:v>5218.7</c:v>
                </c:pt>
                <c:pt idx="10">
                  <c:v>5219.1000000000004</c:v>
                </c:pt>
                <c:pt idx="11">
                  <c:v>5219.6000000000004</c:v>
                </c:pt>
                <c:pt idx="12">
                  <c:v>5220.1000000000004</c:v>
                </c:pt>
                <c:pt idx="13">
                  <c:v>5220.6000000000004</c:v>
                </c:pt>
                <c:pt idx="14">
                  <c:v>5221.1000000000004</c:v>
                </c:pt>
                <c:pt idx="15">
                  <c:v>5221.6000000000004</c:v>
                </c:pt>
                <c:pt idx="16">
                  <c:v>5222.1000000000004</c:v>
                </c:pt>
                <c:pt idx="17">
                  <c:v>5222.6000000000004</c:v>
                </c:pt>
                <c:pt idx="18">
                  <c:v>5223.1000000000004</c:v>
                </c:pt>
                <c:pt idx="20">
                  <c:v>5227.1000000000004</c:v>
                </c:pt>
                <c:pt idx="21">
                  <c:v>5227.6000000000004</c:v>
                </c:pt>
                <c:pt idx="22">
                  <c:v>5228.1000000000004</c:v>
                </c:pt>
                <c:pt idx="23">
                  <c:v>5228.7</c:v>
                </c:pt>
                <c:pt idx="24">
                  <c:v>5229.2</c:v>
                </c:pt>
                <c:pt idx="25">
                  <c:v>5229.6000000000004</c:v>
                </c:pt>
                <c:pt idx="26">
                  <c:v>5230.1000000000004</c:v>
                </c:pt>
                <c:pt idx="27">
                  <c:v>5230.6000000000004</c:v>
                </c:pt>
                <c:pt idx="28">
                  <c:v>5231.1000000000004</c:v>
                </c:pt>
                <c:pt idx="29">
                  <c:v>5231.7</c:v>
                </c:pt>
                <c:pt idx="30">
                  <c:v>5232.1000000000004</c:v>
                </c:pt>
                <c:pt idx="31">
                  <c:v>5232.6000000000004</c:v>
                </c:pt>
              </c:numCache>
            </c:numRef>
          </c:yVal>
          <c:smooth val="0"/>
          <c:extLst xmlns:c16r2="http://schemas.microsoft.com/office/drawing/2015/06/chart">
            <c:ext xmlns:c16="http://schemas.microsoft.com/office/drawing/2014/chart" uri="{C3380CC4-5D6E-409C-BE32-E72D297353CC}">
              <c16:uniqueId val="{00000002-FCBC-45EF-8DA8-09E7E2511ACD}"/>
            </c:ext>
          </c:extLst>
        </c:ser>
        <c:dLbls>
          <c:showLegendKey val="0"/>
          <c:showVal val="0"/>
          <c:showCatName val="0"/>
          <c:showSerName val="0"/>
          <c:showPercent val="0"/>
          <c:showBubbleSize val="0"/>
        </c:dLbls>
        <c:axId val="-1581289280"/>
        <c:axId val="-1402392112"/>
      </c:scatterChart>
      <c:valAx>
        <c:axId val="-1581289280"/>
        <c:scaling>
          <c:orientation val="minMax"/>
          <c:max val="120"/>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Permeability (mD)</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02392112"/>
        <c:crosses val="autoZero"/>
        <c:crossBetween val="midCat"/>
      </c:valAx>
      <c:valAx>
        <c:axId val="-1402392112"/>
        <c:scaling>
          <c:orientation val="maxMin"/>
          <c:max val="5233"/>
          <c:min val="5214"/>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Depth (feet)</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81289280"/>
        <c:crosses val="autoZero"/>
        <c:crossBetween val="midCat"/>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0</xdr:colOff>
      <xdr:row>0</xdr:row>
      <xdr:rowOff>23811</xdr:rowOff>
    </xdr:from>
    <xdr:to>
      <xdr:col>17</xdr:col>
      <xdr:colOff>304800</xdr:colOff>
      <xdr:row>37</xdr:row>
      <xdr:rowOff>9524</xdr:rowOff>
    </xdr:to>
    <xdr:graphicFrame macro="">
      <xdr:nvGraphicFramePr>
        <xdr:cNvPr id="2" name="Chart 1">
          <a:extLst>
            <a:ext uri="{FF2B5EF4-FFF2-40B4-BE49-F238E27FC236}">
              <a16:creationId xmlns:a16="http://schemas.microsoft.com/office/drawing/2014/main" xmlns="" id="{B7B7E1FA-A063-F185-58BF-F8BEF60EFC2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xdr:rowOff>
    </xdr:from>
    <xdr:to>
      <xdr:col>14</xdr:col>
      <xdr:colOff>381000</xdr:colOff>
      <xdr:row>12</xdr:row>
      <xdr:rowOff>47625</xdr:rowOff>
    </xdr:to>
    <xdr:sp macro="" textlink="">
      <xdr:nvSpPr>
        <xdr:cNvPr id="3" name="TextBox 2">
          <a:extLst>
            <a:ext uri="{FF2B5EF4-FFF2-40B4-BE49-F238E27FC236}">
              <a16:creationId xmlns:a16="http://schemas.microsoft.com/office/drawing/2014/main" xmlns="" id="{00000000-0008-0000-0200-000002000000}"/>
            </a:ext>
          </a:extLst>
        </xdr:cNvPr>
        <xdr:cNvSpPr txBox="1"/>
      </xdr:nvSpPr>
      <xdr:spPr>
        <a:xfrm>
          <a:off x="0" y="1"/>
          <a:ext cx="8915400" cy="23336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nSpc>
              <a:spcPct val="107000"/>
            </a:lnSpc>
            <a:spcBef>
              <a:spcPts val="0"/>
            </a:spcBef>
            <a:spcAft>
              <a:spcPts val="800"/>
            </a:spcAft>
          </a:pPr>
          <a:r>
            <a:rPr lang="en-US" sz="1100">
              <a:effectLst/>
              <a:latin typeface="Times New Roman" panose="02020603050405020304" pitchFamily="18" charset="0"/>
              <a:ea typeface="Times New Roman" panose="02020603050405020304" pitchFamily="18" charset="0"/>
              <a:cs typeface="Times New Roman" panose="02020603050405020304" pitchFamily="18" charset="0"/>
            </a:rPr>
            <a:t>Methodology Permeability</a:t>
          </a:r>
          <a:endParaRPr lang="en-US" sz="105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Times New Roman" panose="02020603050405020304" pitchFamily="18" charset="0"/>
              <a:ea typeface="Times New Roman" panose="02020603050405020304" pitchFamily="18" charset="0"/>
              <a:cs typeface="Times New Roman" panose="02020603050405020304" pitchFamily="18" charset="0"/>
            </a:rPr>
            <a:t>173 permeability measurements were taken on the Jim C Hamer Company CGT</a:t>
          </a:r>
          <a:r>
            <a:rPr lang="en-US" sz="1100" baseline="0">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a:effectLst/>
              <a:latin typeface="Times New Roman" panose="02020603050405020304" pitchFamily="18" charset="0"/>
              <a:ea typeface="Times New Roman" panose="02020603050405020304" pitchFamily="18" charset="0"/>
              <a:cs typeface="Times New Roman" panose="02020603050405020304" pitchFamily="18" charset="0"/>
            </a:rPr>
            <a:t>4703905118) core using a CoreLab™ PPP_250 Portable Probe minipermeameter. The experimental permeability was determined by the unsteady state method of Honarpour and Mahmood (1988) where pressure decay was measured as a function of time to compute K</a:t>
          </a:r>
          <a:r>
            <a:rPr lang="en-US" sz="1100" baseline="-25000">
              <a:effectLst/>
              <a:latin typeface="Times New Roman" panose="02020603050405020304" pitchFamily="18" charset="0"/>
              <a:ea typeface="Times New Roman" panose="02020603050405020304" pitchFamily="18" charset="0"/>
              <a:cs typeface="Times New Roman" panose="02020603050405020304" pitchFamily="18" charset="0"/>
            </a:rPr>
            <a:t>gas</a:t>
          </a:r>
          <a:r>
            <a:rPr lang="en-US" sz="1100">
              <a:effectLst/>
              <a:latin typeface="Times New Roman" panose="02020603050405020304" pitchFamily="18" charset="0"/>
              <a:ea typeface="Times New Roman" panose="02020603050405020304" pitchFamily="18" charset="0"/>
              <a:cs typeface="Times New Roman" panose="02020603050405020304" pitchFamily="18" charset="0"/>
            </a:rPr>
            <a:t>. </a:t>
          </a:r>
          <a:endParaRPr lang="en-US" sz="105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Times New Roman" panose="02020603050405020304" pitchFamily="18" charset="0"/>
              <a:ea typeface="Times New Roman" panose="02020603050405020304" pitchFamily="18" charset="0"/>
              <a:cs typeface="Times New Roman" panose="02020603050405020304" pitchFamily="18" charset="0"/>
            </a:rPr>
            <a:t>Injected gas used was air at ambient temperatures and initial pressures of 28-35 psi. Measurements include depths and at least 3</a:t>
          </a:r>
          <a:r>
            <a:rPr lang="en-US" sz="1100" baseline="0">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a:effectLst/>
              <a:latin typeface="Times New Roman" panose="02020603050405020304" pitchFamily="18" charset="0"/>
              <a:ea typeface="Times New Roman" panose="02020603050405020304" pitchFamily="18" charset="0"/>
              <a:cs typeface="Times New Roman" panose="02020603050405020304" pitchFamily="18" charset="0"/>
            </a:rPr>
            <a:t>horizontal permeability values averaged.</a:t>
          </a:r>
          <a:r>
            <a:rPr lang="en-US" sz="1100" baseline="0">
              <a:effectLst/>
              <a:latin typeface="Times New Roman" panose="02020603050405020304" pitchFamily="18" charset="0"/>
              <a:ea typeface="Times New Roman" panose="02020603050405020304" pitchFamily="18" charset="0"/>
              <a:cs typeface="Times New Roman" panose="02020603050405020304" pitchFamily="18" charset="0"/>
            </a:rPr>
            <a:t> Minipermeameter measurements are localized permeability values. </a:t>
          </a:r>
        </a:p>
        <a:p>
          <a:pPr marL="0" marR="0">
            <a:lnSpc>
              <a:spcPct val="107000"/>
            </a:lnSpc>
            <a:spcBef>
              <a:spcPts val="0"/>
            </a:spcBef>
            <a:spcAft>
              <a:spcPts val="800"/>
            </a:spcAft>
          </a:pPr>
          <a:r>
            <a:rPr lang="en-US" sz="1100" baseline="0">
              <a:effectLst/>
              <a:latin typeface="Times New Roman" panose="02020603050405020304" pitchFamily="18" charset="0"/>
              <a:ea typeface="Times New Roman" panose="02020603050405020304" pitchFamily="18" charset="0"/>
              <a:cs typeface="Times New Roman" panose="02020603050405020304" pitchFamily="18" charset="0"/>
            </a:rPr>
            <a:t>This core was donated by CGT and had well log information along with some permeability measurements. Included are the permeability measurements from Omni to compare localized permeability (WVGES)  to whole rock permeability (Omni).</a:t>
          </a:r>
        </a:p>
        <a:p>
          <a:pPr marL="0" marR="0" lvl="0" indent="0" defTabSz="914400" eaLnBrk="1" fontAlgn="auto" latinLnBrk="0" hangingPunct="1">
            <a:lnSpc>
              <a:spcPct val="107000"/>
            </a:lnSpc>
            <a:spcBef>
              <a:spcPts val="0"/>
            </a:spcBef>
            <a:spcAft>
              <a:spcPts val="800"/>
            </a:spcAft>
            <a:buClrTx/>
            <a:buSzTx/>
            <a:buFontTx/>
            <a:buNone/>
            <a:tabLst/>
            <a:defRPr/>
          </a:pPr>
          <a:r>
            <a:rPr lang="en-US" sz="1100" baseline="0">
              <a:solidFill>
                <a:schemeClr val="dk1"/>
              </a:solidFill>
              <a:effectLst/>
              <a:latin typeface="+mn-lt"/>
              <a:ea typeface="+mn-ea"/>
              <a:cs typeface="+mn-cs"/>
            </a:rPr>
            <a:t>Operator: Bethany Royce</a:t>
          </a:r>
          <a:endParaRPr lang="en-US">
            <a:effectLst/>
          </a:endParaRPr>
        </a:p>
        <a:p>
          <a:pPr marL="0" marR="0">
            <a:lnSpc>
              <a:spcPct val="107000"/>
            </a:lnSpc>
            <a:spcBef>
              <a:spcPts val="0"/>
            </a:spcBef>
            <a:spcAft>
              <a:spcPts val="800"/>
            </a:spcAft>
          </a:pPr>
          <a:endParaRPr lang="en-US" sz="1100" baseline="0">
            <a:effectLst/>
            <a:latin typeface="Times New Roman" panose="02020603050405020304" pitchFamily="18" charset="0"/>
            <a:ea typeface="Times New Roman" panose="02020603050405020304" pitchFamily="18" charset="0"/>
            <a:cs typeface="Times New Roman" panose="02020603050405020304" pitchFamily="18" charset="0"/>
          </a:endParaRPr>
        </a:p>
        <a:p>
          <a:pPr marL="0" marR="0">
            <a:lnSpc>
              <a:spcPct val="107000"/>
            </a:lnSpc>
            <a:spcBef>
              <a:spcPts val="0"/>
            </a:spcBef>
            <a:spcAft>
              <a:spcPts val="800"/>
            </a:spcAft>
          </a:pPr>
          <a:endParaRPr lang="en-US" sz="1100" baseline="0">
            <a:effectLst/>
            <a:latin typeface="Times New Roman" panose="02020603050405020304" pitchFamily="18"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tabSelected="1" topLeftCell="A16" workbookViewId="0">
      <selection activeCell="I14" sqref="I14"/>
    </sheetView>
  </sheetViews>
  <sheetFormatPr defaultRowHeight="15" x14ac:dyDescent="0.25"/>
  <sheetData>
    <row r="1" spans="1:7" s="1" customFormat="1" x14ac:dyDescent="0.25">
      <c r="A1" s="1" t="s">
        <v>22</v>
      </c>
      <c r="E1" s="1" t="s">
        <v>23</v>
      </c>
    </row>
    <row r="2" spans="1:7" x14ac:dyDescent="0.25">
      <c r="A2" s="2" t="s">
        <v>0</v>
      </c>
      <c r="B2" s="2" t="s">
        <v>2</v>
      </c>
      <c r="E2" s="2" t="s">
        <v>0</v>
      </c>
      <c r="F2" s="2" t="s">
        <v>3</v>
      </c>
      <c r="G2" t="s">
        <v>25</v>
      </c>
    </row>
    <row r="3" spans="1:7" x14ac:dyDescent="0.25">
      <c r="A3">
        <v>5214.2</v>
      </c>
      <c r="B3">
        <v>0.51633333333333331</v>
      </c>
      <c r="E3">
        <v>5214.1000000000004</v>
      </c>
      <c r="F3">
        <v>5.0000000000000001E-3</v>
      </c>
      <c r="G3" t="s">
        <v>4</v>
      </c>
    </row>
    <row r="4" spans="1:7" x14ac:dyDescent="0.25">
      <c r="A4">
        <v>5214.5</v>
      </c>
      <c r="B4">
        <v>0.35000000000000003</v>
      </c>
      <c r="E4">
        <v>5214.6000000000004</v>
      </c>
      <c r="F4">
        <v>0.02</v>
      </c>
    </row>
    <row r="5" spans="1:7" x14ac:dyDescent="0.25">
      <c r="A5">
        <v>5214.7</v>
      </c>
      <c r="B5">
        <v>0.32633333333333336</v>
      </c>
      <c r="E5">
        <v>5215.3</v>
      </c>
      <c r="F5">
        <v>0.01</v>
      </c>
    </row>
    <row r="6" spans="1:7" x14ac:dyDescent="0.25">
      <c r="A6">
        <v>5214.8999999999996</v>
      </c>
      <c r="B6">
        <v>0.28433333333333333</v>
      </c>
      <c r="E6">
        <v>5215.7</v>
      </c>
      <c r="F6">
        <v>5.0000000000000001E-3</v>
      </c>
      <c r="G6" t="s">
        <v>4</v>
      </c>
    </row>
    <row r="7" spans="1:7" x14ac:dyDescent="0.25">
      <c r="A7">
        <v>5215.1000000000004</v>
      </c>
      <c r="B7">
        <v>0.31966666666666671</v>
      </c>
      <c r="E7">
        <v>5216.1000000000004</v>
      </c>
      <c r="F7">
        <v>5.0000000000000001E-3</v>
      </c>
      <c r="G7" t="s">
        <v>4</v>
      </c>
    </row>
    <row r="8" spans="1:7" x14ac:dyDescent="0.25">
      <c r="A8">
        <v>5215.3999999999996</v>
      </c>
      <c r="B8">
        <v>0.29633333333333334</v>
      </c>
      <c r="E8">
        <v>5216.6000000000004</v>
      </c>
      <c r="F8">
        <v>5.0000000000000001E-3</v>
      </c>
      <c r="G8" t="s">
        <v>4</v>
      </c>
    </row>
    <row r="9" spans="1:7" x14ac:dyDescent="0.25">
      <c r="A9">
        <v>5215.75</v>
      </c>
      <c r="B9">
        <v>0.26533333333333337</v>
      </c>
      <c r="E9">
        <v>5217.1000000000004</v>
      </c>
      <c r="F9">
        <v>5.0000000000000001E-3</v>
      </c>
      <c r="G9" t="s">
        <v>4</v>
      </c>
    </row>
    <row r="10" spans="1:7" x14ac:dyDescent="0.25">
      <c r="A10">
        <v>5215.8999999999996</v>
      </c>
      <c r="B10">
        <v>0.32666666666666666</v>
      </c>
      <c r="E10">
        <v>5217.6000000000004</v>
      </c>
      <c r="F10">
        <v>0.32</v>
      </c>
    </row>
    <row r="11" spans="1:7" x14ac:dyDescent="0.25">
      <c r="A11">
        <v>5216.25</v>
      </c>
      <c r="B11">
        <v>0.27166666666666667</v>
      </c>
      <c r="E11">
        <v>5218.3</v>
      </c>
      <c r="F11">
        <v>4.2</v>
      </c>
    </row>
    <row r="12" spans="1:7" x14ac:dyDescent="0.25">
      <c r="A12">
        <v>5216.45</v>
      </c>
      <c r="B12">
        <v>0.31</v>
      </c>
      <c r="E12">
        <v>5218.7</v>
      </c>
      <c r="F12">
        <v>1.6</v>
      </c>
    </row>
    <row r="13" spans="1:7" x14ac:dyDescent="0.25">
      <c r="A13">
        <v>5216.75</v>
      </c>
      <c r="B13">
        <v>0.29666666666666669</v>
      </c>
      <c r="E13">
        <v>5219.1000000000004</v>
      </c>
      <c r="F13">
        <v>11</v>
      </c>
    </row>
    <row r="14" spans="1:7" x14ac:dyDescent="0.25">
      <c r="A14">
        <v>5216.95</v>
      </c>
      <c r="B14">
        <v>0.27766666666666667</v>
      </c>
      <c r="E14">
        <v>5219.6000000000004</v>
      </c>
      <c r="F14">
        <v>10</v>
      </c>
    </row>
    <row r="15" spans="1:7" x14ac:dyDescent="0.25">
      <c r="A15">
        <v>5217.2</v>
      </c>
      <c r="B15">
        <v>0.217</v>
      </c>
      <c r="E15">
        <v>5220.1000000000004</v>
      </c>
      <c r="F15">
        <v>23</v>
      </c>
    </row>
    <row r="16" spans="1:7" x14ac:dyDescent="0.25">
      <c r="A16">
        <v>5217.5</v>
      </c>
      <c r="B16">
        <v>0.29066666666666663</v>
      </c>
      <c r="E16">
        <v>5220.6000000000004</v>
      </c>
      <c r="F16">
        <v>15</v>
      </c>
    </row>
    <row r="17" spans="1:6" x14ac:dyDescent="0.25">
      <c r="A17">
        <v>5217.75</v>
      </c>
      <c r="B17">
        <v>0.35033333333333333</v>
      </c>
      <c r="E17">
        <v>5221.1000000000004</v>
      </c>
      <c r="F17">
        <v>7.7</v>
      </c>
    </row>
    <row r="18" spans="1:6" x14ac:dyDescent="0.25">
      <c r="A18">
        <v>5217.95</v>
      </c>
      <c r="B18">
        <v>0.54599999999999993</v>
      </c>
      <c r="E18">
        <v>5221.6000000000004</v>
      </c>
      <c r="F18">
        <v>20</v>
      </c>
    </row>
    <row r="19" spans="1:6" x14ac:dyDescent="0.25">
      <c r="A19">
        <v>5218.1499999999996</v>
      </c>
      <c r="B19">
        <v>1.6000000000000003</v>
      </c>
      <c r="E19">
        <v>5222.1000000000004</v>
      </c>
      <c r="F19">
        <v>10</v>
      </c>
    </row>
    <row r="20" spans="1:6" x14ac:dyDescent="0.25">
      <c r="A20">
        <v>5218.3999999999996</v>
      </c>
      <c r="B20">
        <v>1.87</v>
      </c>
      <c r="E20">
        <v>5222.6000000000004</v>
      </c>
      <c r="F20">
        <v>24</v>
      </c>
    </row>
    <row r="21" spans="1:6" x14ac:dyDescent="0.25">
      <c r="A21">
        <v>5218.55</v>
      </c>
      <c r="B21">
        <v>1.7733333333333334</v>
      </c>
      <c r="E21">
        <v>5223.1000000000004</v>
      </c>
      <c r="F21">
        <v>16</v>
      </c>
    </row>
    <row r="22" spans="1:6" x14ac:dyDescent="0.25">
      <c r="A22">
        <v>5218.75</v>
      </c>
      <c r="B22">
        <v>3.0433333333333334</v>
      </c>
    </row>
    <row r="23" spans="1:6" x14ac:dyDescent="0.25">
      <c r="A23">
        <v>5219</v>
      </c>
      <c r="B23">
        <v>6.3400000000000007</v>
      </c>
      <c r="E23">
        <v>5227.1000000000004</v>
      </c>
      <c r="F23">
        <v>14</v>
      </c>
    </row>
    <row r="24" spans="1:6" x14ac:dyDescent="0.25">
      <c r="A24">
        <v>5219.3</v>
      </c>
      <c r="B24">
        <v>7.9099999999999993</v>
      </c>
      <c r="E24">
        <v>5227.6000000000004</v>
      </c>
      <c r="F24">
        <v>42</v>
      </c>
    </row>
    <row r="25" spans="1:6" x14ac:dyDescent="0.25">
      <c r="A25">
        <v>5219.5</v>
      </c>
      <c r="B25">
        <v>8.9933333333333323</v>
      </c>
      <c r="E25">
        <v>5228.1000000000004</v>
      </c>
      <c r="F25">
        <v>25</v>
      </c>
    </row>
    <row r="26" spans="1:6" x14ac:dyDescent="0.25">
      <c r="A26">
        <v>5219.8500000000004</v>
      </c>
      <c r="B26">
        <v>10.156666666666666</v>
      </c>
      <c r="E26">
        <v>5228.7</v>
      </c>
      <c r="F26">
        <v>10</v>
      </c>
    </row>
    <row r="27" spans="1:6" x14ac:dyDescent="0.25">
      <c r="A27">
        <v>5220.3500000000004</v>
      </c>
      <c r="B27">
        <v>11.866666666666667</v>
      </c>
      <c r="E27">
        <v>5229.2</v>
      </c>
      <c r="F27">
        <v>15</v>
      </c>
    </row>
    <row r="28" spans="1:6" x14ac:dyDescent="0.25">
      <c r="A28">
        <v>5220.7</v>
      </c>
      <c r="B28">
        <v>7.8650000000000002</v>
      </c>
      <c r="E28">
        <v>5229.6000000000004</v>
      </c>
      <c r="F28">
        <v>21</v>
      </c>
    </row>
    <row r="29" spans="1:6" x14ac:dyDescent="0.25">
      <c r="A29">
        <v>5221</v>
      </c>
      <c r="B29">
        <v>7.6933333333333325</v>
      </c>
      <c r="E29">
        <v>5230.1000000000004</v>
      </c>
      <c r="F29">
        <v>15</v>
      </c>
    </row>
    <row r="30" spans="1:6" x14ac:dyDescent="0.25">
      <c r="A30">
        <v>5221.2</v>
      </c>
      <c r="B30">
        <v>6.2666666666666666</v>
      </c>
      <c r="E30">
        <v>5230.6000000000004</v>
      </c>
      <c r="F30">
        <v>23</v>
      </c>
    </row>
    <row r="31" spans="1:6" x14ac:dyDescent="0.25">
      <c r="A31">
        <v>5221.5</v>
      </c>
      <c r="B31">
        <v>11</v>
      </c>
      <c r="E31">
        <v>5231.1000000000004</v>
      </c>
      <c r="F31">
        <v>9.9</v>
      </c>
    </row>
    <row r="32" spans="1:6" x14ac:dyDescent="0.25">
      <c r="A32">
        <v>5221.75</v>
      </c>
      <c r="B32">
        <v>7.9233333333333329</v>
      </c>
      <c r="E32">
        <v>5231.7</v>
      </c>
      <c r="F32">
        <v>99</v>
      </c>
    </row>
    <row r="33" spans="1:6" x14ac:dyDescent="0.25">
      <c r="A33">
        <v>5222</v>
      </c>
      <c r="B33">
        <v>8.8674999999999997</v>
      </c>
      <c r="E33">
        <v>5232.1000000000004</v>
      </c>
      <c r="F33">
        <v>120</v>
      </c>
    </row>
    <row r="34" spans="1:6" x14ac:dyDescent="0.25">
      <c r="A34">
        <v>5222.25</v>
      </c>
      <c r="B34">
        <v>2.5</v>
      </c>
      <c r="E34">
        <v>5232.6000000000004</v>
      </c>
      <c r="F34">
        <v>44</v>
      </c>
    </row>
    <row r="35" spans="1:6" x14ac:dyDescent="0.25">
      <c r="A35">
        <v>5222.5</v>
      </c>
      <c r="B35">
        <v>10.766666666666666</v>
      </c>
    </row>
    <row r="36" spans="1:6" x14ac:dyDescent="0.25">
      <c r="A36">
        <v>5222.8</v>
      </c>
      <c r="B36">
        <v>6.3</v>
      </c>
    </row>
    <row r="37" spans="1:6" x14ac:dyDescent="0.25">
      <c r="A37">
        <v>5223.18</v>
      </c>
      <c r="B37">
        <v>7.0966666666666667</v>
      </c>
    </row>
    <row r="39" spans="1:6" x14ac:dyDescent="0.25">
      <c r="A39">
        <v>5227.2</v>
      </c>
      <c r="B39">
        <v>12.966666666666669</v>
      </c>
    </row>
    <row r="40" spans="1:6" x14ac:dyDescent="0.25">
      <c r="A40">
        <v>5227.5</v>
      </c>
      <c r="B40">
        <v>17.833333333333332</v>
      </c>
    </row>
    <row r="41" spans="1:6" x14ac:dyDescent="0.25">
      <c r="A41">
        <v>5227.7</v>
      </c>
      <c r="B41">
        <v>8.8733333333333331</v>
      </c>
    </row>
    <row r="42" spans="1:6" x14ac:dyDescent="0.25">
      <c r="A42">
        <v>5227.8999999999996</v>
      </c>
      <c r="B42">
        <v>5.7233333333333336</v>
      </c>
    </row>
    <row r="43" spans="1:6" x14ac:dyDescent="0.25">
      <c r="A43">
        <v>5228.2</v>
      </c>
      <c r="B43">
        <v>6.5633333333333326</v>
      </c>
    </row>
    <row r="44" spans="1:6" x14ac:dyDescent="0.25">
      <c r="A44">
        <v>5228.5</v>
      </c>
      <c r="B44">
        <v>4.3433333333333337</v>
      </c>
    </row>
    <row r="45" spans="1:6" x14ac:dyDescent="0.25">
      <c r="A45">
        <v>5228.7</v>
      </c>
      <c r="B45">
        <v>1.21</v>
      </c>
    </row>
    <row r="46" spans="1:6" x14ac:dyDescent="0.25">
      <c r="A46">
        <v>5228.8999999999996</v>
      </c>
      <c r="B46">
        <v>5.2633333333333336</v>
      </c>
    </row>
    <row r="47" spans="1:6" x14ac:dyDescent="0.25">
      <c r="A47">
        <v>5229.3</v>
      </c>
      <c r="B47">
        <v>4.3633333333333333</v>
      </c>
    </row>
    <row r="48" spans="1:6" x14ac:dyDescent="0.25">
      <c r="A48">
        <v>5229.5</v>
      </c>
      <c r="B48">
        <v>4.6566666666666663</v>
      </c>
    </row>
    <row r="49" spans="1:2" x14ac:dyDescent="0.25">
      <c r="A49">
        <v>5229.8500000000004</v>
      </c>
      <c r="B49">
        <v>3.5833333333333335</v>
      </c>
    </row>
    <row r="50" spans="1:2" x14ac:dyDescent="0.25">
      <c r="A50">
        <v>5230.2</v>
      </c>
      <c r="B50">
        <v>3.3166666666666664</v>
      </c>
    </row>
    <row r="51" spans="1:2" x14ac:dyDescent="0.25">
      <c r="A51">
        <v>5230.55</v>
      </c>
      <c r="B51">
        <v>6.3666666666666663</v>
      </c>
    </row>
    <row r="52" spans="1:2" x14ac:dyDescent="0.25">
      <c r="A52">
        <v>5230.75</v>
      </c>
      <c r="B52">
        <v>12.133333333333335</v>
      </c>
    </row>
    <row r="53" spans="1:2" x14ac:dyDescent="0.25">
      <c r="A53">
        <v>5230.8999999999996</v>
      </c>
      <c r="B53">
        <v>7.8066666666666675</v>
      </c>
    </row>
    <row r="54" spans="1:2" x14ac:dyDescent="0.25">
      <c r="A54">
        <v>5231.2</v>
      </c>
      <c r="B54">
        <v>2.8633333333333333</v>
      </c>
    </row>
    <row r="55" spans="1:2" x14ac:dyDescent="0.25">
      <c r="A55">
        <v>5231.5</v>
      </c>
      <c r="B55">
        <v>12.266666666666666</v>
      </c>
    </row>
    <row r="56" spans="1:2" x14ac:dyDescent="0.25">
      <c r="A56">
        <v>5231.8</v>
      </c>
      <c r="B56">
        <v>29.833333333333332</v>
      </c>
    </row>
    <row r="57" spans="1:2" x14ac:dyDescent="0.25">
      <c r="A57">
        <v>5232</v>
      </c>
      <c r="B57">
        <v>36.1</v>
      </c>
    </row>
    <row r="58" spans="1:2" x14ac:dyDescent="0.25">
      <c r="A58">
        <v>5232.2</v>
      </c>
      <c r="B58">
        <v>35.666666666666671</v>
      </c>
    </row>
    <row r="59" spans="1:2" x14ac:dyDescent="0.25">
      <c r="A59">
        <v>5232.5</v>
      </c>
      <c r="B59">
        <v>18.3</v>
      </c>
    </row>
    <row r="60" spans="1:2" x14ac:dyDescent="0.25">
      <c r="A60">
        <v>5232.7</v>
      </c>
      <c r="B60">
        <v>6.8433333333333337</v>
      </c>
    </row>
    <row r="61" spans="1:2" x14ac:dyDescent="0.25">
      <c r="A61">
        <v>5232.8999999999996</v>
      </c>
      <c r="B61">
        <v>15.166666666666666</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4"/>
  <sheetViews>
    <sheetView workbookViewId="0">
      <selection activeCell="C1" sqref="A1:C1"/>
    </sheetView>
  </sheetViews>
  <sheetFormatPr defaultRowHeight="15" x14ac:dyDescent="0.25"/>
  <sheetData>
    <row r="1" spans="1:3" x14ac:dyDescent="0.25">
      <c r="A1" s="2" t="s">
        <v>0</v>
      </c>
      <c r="B1" s="2" t="s">
        <v>1</v>
      </c>
      <c r="C1" s="2" t="s">
        <v>2</v>
      </c>
    </row>
    <row r="2" spans="1:3" x14ac:dyDescent="0.25">
      <c r="A2">
        <v>5214.2</v>
      </c>
      <c r="B2">
        <v>0.54600000000000004</v>
      </c>
    </row>
    <row r="3" spans="1:3" x14ac:dyDescent="0.25">
      <c r="A3">
        <v>5214.2</v>
      </c>
      <c r="B3">
        <v>0.44600000000000001</v>
      </c>
    </row>
    <row r="4" spans="1:3" x14ac:dyDescent="0.25">
      <c r="A4">
        <v>5214.2</v>
      </c>
      <c r="B4">
        <v>0.55700000000000005</v>
      </c>
      <c r="C4">
        <f>AVERAGE(B2:B4)</f>
        <v>0.51633333333333331</v>
      </c>
    </row>
    <row r="6" spans="1:3" x14ac:dyDescent="0.25">
      <c r="A6">
        <v>5214.5</v>
      </c>
      <c r="B6">
        <v>0.34599999999999997</v>
      </c>
    </row>
    <row r="7" spans="1:3" x14ac:dyDescent="0.25">
      <c r="A7">
        <v>5214.5</v>
      </c>
      <c r="B7">
        <v>0.38</v>
      </c>
    </row>
    <row r="8" spans="1:3" x14ac:dyDescent="0.25">
      <c r="A8">
        <v>5214.5</v>
      </c>
      <c r="B8">
        <v>0.32400000000000001</v>
      </c>
      <c r="C8">
        <f>AVERAGE(B6:B8)</f>
        <v>0.35000000000000003</v>
      </c>
    </row>
    <row r="10" spans="1:3" x14ac:dyDescent="0.25">
      <c r="A10">
        <v>5214.7</v>
      </c>
      <c r="B10">
        <v>0.34100000000000003</v>
      </c>
    </row>
    <row r="11" spans="1:3" x14ac:dyDescent="0.25">
      <c r="A11">
        <v>5214.7</v>
      </c>
      <c r="B11">
        <v>0.32700000000000001</v>
      </c>
    </row>
    <row r="12" spans="1:3" x14ac:dyDescent="0.25">
      <c r="A12">
        <v>5214.7</v>
      </c>
      <c r="B12">
        <v>0.311</v>
      </c>
      <c r="C12">
        <f>AVERAGE(B10:B12)</f>
        <v>0.32633333333333336</v>
      </c>
    </row>
    <row r="14" spans="1:3" x14ac:dyDescent="0.25">
      <c r="A14">
        <v>5214.8999999999996</v>
      </c>
      <c r="B14">
        <v>0.28299999999999997</v>
      </c>
    </row>
    <row r="15" spans="1:3" x14ac:dyDescent="0.25">
      <c r="A15">
        <v>5214.8999999999996</v>
      </c>
      <c r="B15">
        <v>0.27700000000000002</v>
      </c>
    </row>
    <row r="16" spans="1:3" x14ac:dyDescent="0.25">
      <c r="A16">
        <v>5214.8999999999996</v>
      </c>
      <c r="B16">
        <v>0.29299999999999998</v>
      </c>
      <c r="C16">
        <f>AVERAGE(B14:B16)</f>
        <v>0.28433333333333333</v>
      </c>
    </row>
    <row r="18" spans="1:3" x14ac:dyDescent="0.25">
      <c r="A18">
        <v>5215.1000000000004</v>
      </c>
      <c r="B18">
        <v>0.32800000000000001</v>
      </c>
    </row>
    <row r="19" spans="1:3" x14ac:dyDescent="0.25">
      <c r="A19">
        <v>5215.1000000000004</v>
      </c>
      <c r="B19">
        <v>0.318</v>
      </c>
    </row>
    <row r="20" spans="1:3" x14ac:dyDescent="0.25">
      <c r="A20">
        <v>5215.1000000000004</v>
      </c>
      <c r="B20">
        <v>0.313</v>
      </c>
      <c r="C20">
        <f>AVERAGE(B18:B20)</f>
        <v>0.31966666666666671</v>
      </c>
    </row>
    <row r="22" spans="1:3" x14ac:dyDescent="0.25">
      <c r="A22">
        <v>5215.3999999999996</v>
      </c>
      <c r="B22">
        <v>0.31</v>
      </c>
    </row>
    <row r="23" spans="1:3" x14ac:dyDescent="0.25">
      <c r="A23">
        <v>5215.3999999999996</v>
      </c>
      <c r="B23">
        <v>0.33600000000000002</v>
      </c>
    </row>
    <row r="24" spans="1:3" x14ac:dyDescent="0.25">
      <c r="A24">
        <v>5215.3999999999996</v>
      </c>
      <c r="B24">
        <v>0.24299999999999999</v>
      </c>
      <c r="C24">
        <f>AVERAGE(B22:B24)</f>
        <v>0.29633333333333334</v>
      </c>
    </row>
    <row r="26" spans="1:3" x14ac:dyDescent="0.25">
      <c r="A26">
        <v>5215.75</v>
      </c>
      <c r="B26">
        <v>0.14099999999999999</v>
      </c>
    </row>
    <row r="27" spans="1:3" x14ac:dyDescent="0.25">
      <c r="A27">
        <v>5215.75</v>
      </c>
      <c r="B27">
        <v>0.318</v>
      </c>
    </row>
    <row r="28" spans="1:3" x14ac:dyDescent="0.25">
      <c r="A28">
        <v>5215.75</v>
      </c>
      <c r="B28">
        <v>0.33700000000000002</v>
      </c>
      <c r="C28">
        <f>AVERAGE(B26:B28)</f>
        <v>0.26533333333333337</v>
      </c>
    </row>
    <row r="30" spans="1:3" x14ac:dyDescent="0.25">
      <c r="A30">
        <v>5215.8999999999996</v>
      </c>
      <c r="B30">
        <v>0.34499999999999997</v>
      </c>
    </row>
    <row r="31" spans="1:3" x14ac:dyDescent="0.25">
      <c r="A31">
        <v>5215.8999999999996</v>
      </c>
      <c r="B31">
        <v>0.28799999999999998</v>
      </c>
    </row>
    <row r="32" spans="1:3" x14ac:dyDescent="0.25">
      <c r="A32">
        <v>5215.8999999999996</v>
      </c>
      <c r="B32">
        <v>0.34699999999999998</v>
      </c>
      <c r="C32">
        <f>AVERAGE(B30:B32)</f>
        <v>0.32666666666666666</v>
      </c>
    </row>
    <row r="34" spans="1:3" x14ac:dyDescent="0.25">
      <c r="A34">
        <v>5216.25</v>
      </c>
      <c r="B34">
        <v>0.26200000000000001</v>
      </c>
    </row>
    <row r="35" spans="1:3" x14ac:dyDescent="0.25">
      <c r="A35">
        <v>5216.25</v>
      </c>
      <c r="B35">
        <v>0.27</v>
      </c>
    </row>
    <row r="36" spans="1:3" x14ac:dyDescent="0.25">
      <c r="A36">
        <v>5216.25</v>
      </c>
      <c r="B36">
        <v>0.28299999999999997</v>
      </c>
      <c r="C36">
        <f>AVERAGE(B34:B36)</f>
        <v>0.27166666666666667</v>
      </c>
    </row>
    <row r="38" spans="1:3" x14ac:dyDescent="0.25">
      <c r="A38">
        <v>5216.45</v>
      </c>
      <c r="B38">
        <v>0.33500000000000002</v>
      </c>
    </row>
    <row r="39" spans="1:3" x14ac:dyDescent="0.25">
      <c r="A39">
        <v>5216.45</v>
      </c>
      <c r="B39">
        <v>0.26600000000000001</v>
      </c>
    </row>
    <row r="40" spans="1:3" x14ac:dyDescent="0.25">
      <c r="A40">
        <v>5216.45</v>
      </c>
      <c r="B40">
        <v>0.32900000000000001</v>
      </c>
      <c r="C40">
        <f>AVERAGE(B38:B40)</f>
        <v>0.31</v>
      </c>
    </row>
    <row r="42" spans="1:3" x14ac:dyDescent="0.25">
      <c r="A42">
        <v>5216.75</v>
      </c>
      <c r="B42">
        <v>0.27</v>
      </c>
    </row>
    <row r="43" spans="1:3" x14ac:dyDescent="0.25">
      <c r="A43">
        <v>5216.75</v>
      </c>
      <c r="B43">
        <v>0.312</v>
      </c>
    </row>
    <row r="44" spans="1:3" x14ac:dyDescent="0.25">
      <c r="A44">
        <v>5216.75</v>
      </c>
      <c r="B44">
        <v>0.308</v>
      </c>
      <c r="C44">
        <f>AVERAGE(B42:B44)</f>
        <v>0.29666666666666669</v>
      </c>
    </row>
    <row r="46" spans="1:3" x14ac:dyDescent="0.25">
      <c r="A46">
        <v>5216.95</v>
      </c>
      <c r="B46">
        <v>0.23599999999999999</v>
      </c>
    </row>
    <row r="47" spans="1:3" x14ac:dyDescent="0.25">
      <c r="A47">
        <v>5216.95</v>
      </c>
      <c r="B47">
        <v>0.312</v>
      </c>
    </row>
    <row r="48" spans="1:3" x14ac:dyDescent="0.25">
      <c r="A48">
        <v>5216.95</v>
      </c>
      <c r="B48">
        <v>0.28499999999999998</v>
      </c>
      <c r="C48">
        <f>AVERAGE(B46:B48)</f>
        <v>0.27766666666666667</v>
      </c>
    </row>
    <row r="50" spans="1:3" x14ac:dyDescent="0.25">
      <c r="A50">
        <v>5217.2</v>
      </c>
      <c r="B50">
        <v>0.107</v>
      </c>
    </row>
    <row r="51" spans="1:3" x14ac:dyDescent="0.25">
      <c r="A51">
        <v>5217.2</v>
      </c>
      <c r="B51">
        <v>0.28100000000000003</v>
      </c>
    </row>
    <row r="52" spans="1:3" x14ac:dyDescent="0.25">
      <c r="A52">
        <v>5217.2</v>
      </c>
      <c r="B52">
        <v>0.26300000000000001</v>
      </c>
      <c r="C52">
        <f>AVERAGE(B50:B52)</f>
        <v>0.217</v>
      </c>
    </row>
    <row r="54" spans="1:3" x14ac:dyDescent="0.25">
      <c r="A54">
        <v>5217.5</v>
      </c>
      <c r="B54">
        <v>0.25800000000000001</v>
      </c>
    </row>
    <row r="55" spans="1:3" x14ac:dyDescent="0.25">
      <c r="A55">
        <v>5217.5</v>
      </c>
      <c r="B55">
        <v>0.33100000000000002</v>
      </c>
    </row>
    <row r="56" spans="1:3" x14ac:dyDescent="0.25">
      <c r="A56">
        <v>5217.5</v>
      </c>
      <c r="B56">
        <v>0.28299999999999997</v>
      </c>
      <c r="C56">
        <f>AVERAGE(B54:B56)</f>
        <v>0.29066666666666663</v>
      </c>
    </row>
    <row r="58" spans="1:3" x14ac:dyDescent="0.25">
      <c r="A58">
        <v>5217.75</v>
      </c>
      <c r="B58">
        <v>0.308</v>
      </c>
    </row>
    <row r="59" spans="1:3" x14ac:dyDescent="0.25">
      <c r="A59">
        <v>5217.75</v>
      </c>
      <c r="B59">
        <v>0.31900000000000001</v>
      </c>
    </row>
    <row r="60" spans="1:3" x14ac:dyDescent="0.25">
      <c r="A60">
        <v>5217.75</v>
      </c>
      <c r="B60">
        <v>0.42399999999999999</v>
      </c>
      <c r="C60">
        <f>AVERAGE(B58:B60)</f>
        <v>0.35033333333333333</v>
      </c>
    </row>
    <row r="62" spans="1:3" x14ac:dyDescent="0.25">
      <c r="A62">
        <v>5217.95</v>
      </c>
      <c r="B62">
        <v>0.41</v>
      </c>
    </row>
    <row r="63" spans="1:3" x14ac:dyDescent="0.25">
      <c r="A63">
        <v>5217.95</v>
      </c>
      <c r="B63">
        <v>0.52600000000000002</v>
      </c>
    </row>
    <row r="64" spans="1:3" x14ac:dyDescent="0.25">
      <c r="A64">
        <v>5217.95</v>
      </c>
      <c r="B64">
        <v>0.70199999999999996</v>
      </c>
      <c r="C64">
        <f>AVERAGE(B62:B64)</f>
        <v>0.54599999999999993</v>
      </c>
    </row>
    <row r="66" spans="1:3" x14ac:dyDescent="0.25">
      <c r="A66">
        <v>5218.1499999999996</v>
      </c>
      <c r="B66">
        <v>1.47</v>
      </c>
    </row>
    <row r="67" spans="1:3" x14ac:dyDescent="0.25">
      <c r="A67">
        <v>5218.1499999999996</v>
      </c>
      <c r="B67">
        <v>1.73</v>
      </c>
    </row>
    <row r="68" spans="1:3" x14ac:dyDescent="0.25">
      <c r="A68">
        <v>5218.1499999999996</v>
      </c>
      <c r="B68">
        <v>1.6</v>
      </c>
      <c r="C68">
        <f>AVERAGE(B66:B68)</f>
        <v>1.6000000000000003</v>
      </c>
    </row>
    <row r="70" spans="1:3" x14ac:dyDescent="0.25">
      <c r="A70">
        <v>5218.3999999999996</v>
      </c>
      <c r="B70">
        <v>1.83</v>
      </c>
    </row>
    <row r="71" spans="1:3" x14ac:dyDescent="0.25">
      <c r="A71">
        <v>5218.3999999999996</v>
      </c>
      <c r="B71">
        <v>2.08</v>
      </c>
    </row>
    <row r="72" spans="1:3" x14ac:dyDescent="0.25">
      <c r="A72">
        <v>5218.3999999999996</v>
      </c>
      <c r="B72">
        <v>1.7</v>
      </c>
      <c r="C72">
        <f>AVERAGE(B70:B72)</f>
        <v>1.87</v>
      </c>
    </row>
    <row r="74" spans="1:3" x14ac:dyDescent="0.25">
      <c r="A74">
        <v>5218.55</v>
      </c>
      <c r="B74">
        <v>1.87</v>
      </c>
    </row>
    <row r="75" spans="1:3" x14ac:dyDescent="0.25">
      <c r="A75">
        <v>5218.55</v>
      </c>
      <c r="B75">
        <v>1.87</v>
      </c>
    </row>
    <row r="76" spans="1:3" x14ac:dyDescent="0.25">
      <c r="A76">
        <v>5218.55</v>
      </c>
      <c r="B76">
        <v>1.58</v>
      </c>
      <c r="C76">
        <f>AVERAGE(B74:B76)</f>
        <v>1.7733333333333334</v>
      </c>
    </row>
    <row r="78" spans="1:3" x14ac:dyDescent="0.25">
      <c r="A78">
        <v>5218.75</v>
      </c>
      <c r="B78">
        <v>3.33</v>
      </c>
    </row>
    <row r="79" spans="1:3" x14ac:dyDescent="0.25">
      <c r="A79">
        <v>5218.75</v>
      </c>
      <c r="B79">
        <v>2.89</v>
      </c>
    </row>
    <row r="80" spans="1:3" x14ac:dyDescent="0.25">
      <c r="A80">
        <v>5218.75</v>
      </c>
      <c r="B80">
        <v>2.91</v>
      </c>
      <c r="C80">
        <f>AVERAGE(B78:B80)</f>
        <v>3.0433333333333334</v>
      </c>
    </row>
    <row r="82" spans="1:3" x14ac:dyDescent="0.25">
      <c r="A82">
        <v>5219</v>
      </c>
      <c r="B82">
        <v>6.53</v>
      </c>
    </row>
    <row r="83" spans="1:3" x14ac:dyDescent="0.25">
      <c r="A83">
        <v>5219</v>
      </c>
      <c r="B83">
        <v>5.91</v>
      </c>
    </row>
    <row r="84" spans="1:3" x14ac:dyDescent="0.25">
      <c r="A84">
        <v>5219</v>
      </c>
      <c r="B84">
        <v>6.58</v>
      </c>
      <c r="C84">
        <f>AVERAGE(B82:B84)</f>
        <v>6.3400000000000007</v>
      </c>
    </row>
    <row r="86" spans="1:3" x14ac:dyDescent="0.25">
      <c r="A86">
        <v>5219.3</v>
      </c>
      <c r="B86">
        <v>8.24</v>
      </c>
    </row>
    <row r="87" spans="1:3" x14ac:dyDescent="0.25">
      <c r="A87">
        <v>5219.3</v>
      </c>
      <c r="B87">
        <v>7.84</v>
      </c>
    </row>
    <row r="88" spans="1:3" x14ac:dyDescent="0.25">
      <c r="A88">
        <v>5219.3</v>
      </c>
      <c r="B88">
        <v>7.65</v>
      </c>
      <c r="C88">
        <f>AVERAGE(B86:B88)</f>
        <v>7.9099999999999993</v>
      </c>
    </row>
    <row r="90" spans="1:3" x14ac:dyDescent="0.25">
      <c r="A90">
        <v>5219.5</v>
      </c>
      <c r="B90">
        <v>9.07</v>
      </c>
    </row>
    <row r="91" spans="1:3" x14ac:dyDescent="0.25">
      <c r="A91">
        <v>5219.5</v>
      </c>
      <c r="B91">
        <v>8.9700000000000006</v>
      </c>
    </row>
    <row r="92" spans="1:3" x14ac:dyDescent="0.25">
      <c r="A92">
        <v>5219.5</v>
      </c>
      <c r="B92">
        <v>8.94</v>
      </c>
      <c r="C92">
        <f>AVERAGE(B90:B92)</f>
        <v>8.9933333333333323</v>
      </c>
    </row>
    <row r="94" spans="1:3" x14ac:dyDescent="0.25">
      <c r="A94">
        <v>5219.8500000000004</v>
      </c>
      <c r="B94">
        <v>10.3</v>
      </c>
    </row>
    <row r="95" spans="1:3" x14ac:dyDescent="0.25">
      <c r="A95">
        <v>5219.8500000000004</v>
      </c>
      <c r="B95">
        <v>10.199999999999999</v>
      </c>
    </row>
    <row r="96" spans="1:3" x14ac:dyDescent="0.25">
      <c r="A96">
        <v>5219.8500000000004</v>
      </c>
      <c r="B96">
        <v>9.9700000000000006</v>
      </c>
      <c r="C96">
        <f>AVERAGE(B94:B96)</f>
        <v>10.156666666666666</v>
      </c>
    </row>
    <row r="98" spans="1:3" x14ac:dyDescent="0.25">
      <c r="A98">
        <v>5220.3500000000004</v>
      </c>
      <c r="B98">
        <v>12.2</v>
      </c>
    </row>
    <row r="99" spans="1:3" x14ac:dyDescent="0.25">
      <c r="A99">
        <v>5220.3500000000004</v>
      </c>
      <c r="B99">
        <v>11.4</v>
      </c>
    </row>
    <row r="100" spans="1:3" x14ac:dyDescent="0.25">
      <c r="A100">
        <v>5220.3500000000004</v>
      </c>
      <c r="B100">
        <v>12</v>
      </c>
      <c r="C100">
        <f>AVERAGE(B98:B100)</f>
        <v>11.866666666666667</v>
      </c>
    </row>
    <row r="102" spans="1:3" x14ac:dyDescent="0.25">
      <c r="A102">
        <v>5220.7</v>
      </c>
      <c r="B102">
        <v>8.7100000000000009</v>
      </c>
    </row>
    <row r="103" spans="1:3" x14ac:dyDescent="0.25">
      <c r="A103">
        <v>5220.7</v>
      </c>
      <c r="B103">
        <v>8.14</v>
      </c>
    </row>
    <row r="104" spans="1:3" x14ac:dyDescent="0.25">
      <c r="A104">
        <v>5220.7</v>
      </c>
      <c r="B104">
        <v>7.21</v>
      </c>
    </row>
    <row r="105" spans="1:3" x14ac:dyDescent="0.25">
      <c r="A105">
        <v>5220.7</v>
      </c>
      <c r="B105">
        <v>7.4</v>
      </c>
      <c r="C105">
        <f>AVERAGE(B102:B105)</f>
        <v>7.8650000000000002</v>
      </c>
    </row>
    <row r="107" spans="1:3" x14ac:dyDescent="0.25">
      <c r="A107">
        <v>5221</v>
      </c>
      <c r="B107">
        <v>7.85</v>
      </c>
    </row>
    <row r="108" spans="1:3" x14ac:dyDescent="0.25">
      <c r="A108">
        <v>5221</v>
      </c>
      <c r="B108">
        <v>7.58</v>
      </c>
    </row>
    <row r="109" spans="1:3" x14ac:dyDescent="0.25">
      <c r="A109">
        <v>5221</v>
      </c>
      <c r="B109">
        <v>7.65</v>
      </c>
      <c r="C109">
        <f>AVERAGE(B107:B109)</f>
        <v>7.6933333333333325</v>
      </c>
    </row>
    <row r="111" spans="1:3" x14ac:dyDescent="0.25">
      <c r="A111">
        <v>5221.2</v>
      </c>
      <c r="B111">
        <v>6.54</v>
      </c>
    </row>
    <row r="112" spans="1:3" x14ac:dyDescent="0.25">
      <c r="A112">
        <v>5221.2</v>
      </c>
      <c r="B112">
        <v>6.23</v>
      </c>
    </row>
    <row r="113" spans="1:3" x14ac:dyDescent="0.25">
      <c r="A113">
        <v>5221.2</v>
      </c>
      <c r="B113">
        <v>6.03</v>
      </c>
      <c r="C113">
        <f>AVERAGE(B111:B113)</f>
        <v>6.2666666666666666</v>
      </c>
    </row>
    <row r="115" spans="1:3" x14ac:dyDescent="0.25">
      <c r="A115">
        <v>5221.5</v>
      </c>
      <c r="B115">
        <v>11.4</v>
      </c>
    </row>
    <row r="116" spans="1:3" x14ac:dyDescent="0.25">
      <c r="A116">
        <v>5221.5</v>
      </c>
      <c r="B116">
        <v>10.8</v>
      </c>
    </row>
    <row r="117" spans="1:3" x14ac:dyDescent="0.25">
      <c r="A117">
        <v>5221.5</v>
      </c>
      <c r="B117">
        <v>10.8</v>
      </c>
      <c r="C117">
        <f>AVERAGE(B115:B117)</f>
        <v>11</v>
      </c>
    </row>
    <row r="119" spans="1:3" x14ac:dyDescent="0.25">
      <c r="A119">
        <v>5221.75</v>
      </c>
      <c r="B119">
        <v>7.5</v>
      </c>
    </row>
    <row r="120" spans="1:3" x14ac:dyDescent="0.25">
      <c r="A120">
        <v>5221.75</v>
      </c>
      <c r="B120">
        <v>8.49</v>
      </c>
    </row>
    <row r="121" spans="1:3" x14ac:dyDescent="0.25">
      <c r="A121">
        <v>5221.75</v>
      </c>
      <c r="B121">
        <v>7.78</v>
      </c>
      <c r="C121">
        <f>AVERAGE(B119:B121)</f>
        <v>7.9233333333333329</v>
      </c>
    </row>
    <row r="123" spans="1:3" x14ac:dyDescent="0.25">
      <c r="A123">
        <v>5222</v>
      </c>
      <c r="B123">
        <v>8.7799999999999994</v>
      </c>
    </row>
    <row r="124" spans="1:3" x14ac:dyDescent="0.25">
      <c r="A124">
        <v>5222</v>
      </c>
      <c r="B124">
        <v>8.66</v>
      </c>
    </row>
    <row r="125" spans="1:3" x14ac:dyDescent="0.25">
      <c r="A125">
        <v>5222</v>
      </c>
      <c r="B125">
        <v>9.0399999999999991</v>
      </c>
    </row>
    <row r="126" spans="1:3" x14ac:dyDescent="0.25">
      <c r="A126">
        <v>5222</v>
      </c>
      <c r="B126">
        <v>8.99</v>
      </c>
      <c r="C126">
        <f>AVERAGE(B123:B126)</f>
        <v>8.8674999999999997</v>
      </c>
    </row>
    <row r="128" spans="1:3" x14ac:dyDescent="0.25">
      <c r="A128">
        <v>5222.25</v>
      </c>
      <c r="B128">
        <v>2.5499999999999998</v>
      </c>
    </row>
    <row r="129" spans="1:3" x14ac:dyDescent="0.25">
      <c r="A129">
        <v>5222.25</v>
      </c>
      <c r="B129">
        <v>2.37</v>
      </c>
    </row>
    <row r="130" spans="1:3" x14ac:dyDescent="0.25">
      <c r="A130">
        <v>5222.25</v>
      </c>
      <c r="B130">
        <v>2.58</v>
      </c>
      <c r="C130">
        <f>AVERAGE(B128:B130)</f>
        <v>2.5</v>
      </c>
    </row>
    <row r="132" spans="1:3" x14ac:dyDescent="0.25">
      <c r="A132">
        <v>5222.5</v>
      </c>
      <c r="B132">
        <v>10.9</v>
      </c>
    </row>
    <row r="133" spans="1:3" x14ac:dyDescent="0.25">
      <c r="A133">
        <v>5222.5</v>
      </c>
      <c r="B133">
        <v>10.7</v>
      </c>
    </row>
    <row r="134" spans="1:3" x14ac:dyDescent="0.25">
      <c r="A134">
        <v>5222.5</v>
      </c>
      <c r="B134">
        <v>10.7</v>
      </c>
      <c r="C134">
        <f>AVERAGE(B132:B134)</f>
        <v>10.766666666666666</v>
      </c>
    </row>
    <row r="136" spans="1:3" x14ac:dyDescent="0.25">
      <c r="A136">
        <v>5222.8</v>
      </c>
      <c r="B136">
        <v>6.09</v>
      </c>
    </row>
    <row r="137" spans="1:3" x14ac:dyDescent="0.25">
      <c r="A137">
        <v>5222.8</v>
      </c>
      <c r="B137">
        <v>6.68</v>
      </c>
    </row>
    <row r="138" spans="1:3" x14ac:dyDescent="0.25">
      <c r="A138">
        <v>5222.8</v>
      </c>
      <c r="B138">
        <v>6.13</v>
      </c>
      <c r="C138">
        <f>AVERAGE(B136:B138)</f>
        <v>6.3</v>
      </c>
    </row>
    <row r="140" spans="1:3" x14ac:dyDescent="0.25">
      <c r="A140">
        <v>5223.18</v>
      </c>
      <c r="B140">
        <v>6.92</v>
      </c>
    </row>
    <row r="141" spans="1:3" x14ac:dyDescent="0.25">
      <c r="A141">
        <v>5223.18</v>
      </c>
      <c r="B141">
        <v>7.14</v>
      </c>
    </row>
    <row r="142" spans="1:3" x14ac:dyDescent="0.25">
      <c r="A142">
        <v>5223.18</v>
      </c>
      <c r="B142">
        <v>7.23</v>
      </c>
      <c r="C142">
        <f>AVERAGE(B140:B142)</f>
        <v>7.0966666666666667</v>
      </c>
    </row>
    <row r="144" spans="1:3" x14ac:dyDescent="0.25">
      <c r="A144">
        <v>5227.2</v>
      </c>
      <c r="B144">
        <v>12.8</v>
      </c>
    </row>
    <row r="145" spans="1:3" x14ac:dyDescent="0.25">
      <c r="A145">
        <v>5227.2</v>
      </c>
      <c r="B145">
        <v>12.8</v>
      </c>
    </row>
    <row r="146" spans="1:3" x14ac:dyDescent="0.25">
      <c r="A146">
        <v>5227.2</v>
      </c>
      <c r="B146">
        <v>13.3</v>
      </c>
      <c r="C146">
        <f>AVERAGE(B144:B146)</f>
        <v>12.966666666666669</v>
      </c>
    </row>
    <row r="148" spans="1:3" x14ac:dyDescent="0.25">
      <c r="A148">
        <v>5227.5</v>
      </c>
      <c r="B148">
        <v>17.2</v>
      </c>
    </row>
    <row r="149" spans="1:3" x14ac:dyDescent="0.25">
      <c r="A149">
        <v>5227.5</v>
      </c>
      <c r="B149">
        <v>18</v>
      </c>
    </row>
    <row r="150" spans="1:3" x14ac:dyDescent="0.25">
      <c r="A150">
        <v>5227.5</v>
      </c>
      <c r="B150">
        <v>18.3</v>
      </c>
      <c r="C150">
        <f>AVERAGE(B148:B150)</f>
        <v>17.833333333333332</v>
      </c>
    </row>
    <row r="152" spans="1:3" x14ac:dyDescent="0.25">
      <c r="A152">
        <v>5227.7</v>
      </c>
      <c r="B152">
        <v>8.77</v>
      </c>
    </row>
    <row r="153" spans="1:3" x14ac:dyDescent="0.25">
      <c r="A153">
        <v>5227.7</v>
      </c>
      <c r="B153">
        <v>9.08</v>
      </c>
    </row>
    <row r="154" spans="1:3" x14ac:dyDescent="0.25">
      <c r="A154">
        <v>5227.7</v>
      </c>
      <c r="B154">
        <v>8.77</v>
      </c>
      <c r="C154">
        <f>AVERAGE(B152:B154)</f>
        <v>8.8733333333333331</v>
      </c>
    </row>
    <row r="156" spans="1:3" x14ac:dyDescent="0.25">
      <c r="A156">
        <v>5227.8999999999996</v>
      </c>
      <c r="B156">
        <v>5.87</v>
      </c>
    </row>
    <row r="157" spans="1:3" x14ac:dyDescent="0.25">
      <c r="A157">
        <v>5227.8999999999996</v>
      </c>
      <c r="B157">
        <v>5.66</v>
      </c>
    </row>
    <row r="158" spans="1:3" x14ac:dyDescent="0.25">
      <c r="A158">
        <v>5227.8999999999996</v>
      </c>
      <c r="B158">
        <v>5.64</v>
      </c>
      <c r="C158">
        <f>AVERAGE(B156:B158)</f>
        <v>5.7233333333333336</v>
      </c>
    </row>
    <row r="160" spans="1:3" x14ac:dyDescent="0.25">
      <c r="A160">
        <v>5228.2</v>
      </c>
      <c r="B160">
        <v>6.95</v>
      </c>
    </row>
    <row r="161" spans="1:3" x14ac:dyDescent="0.25">
      <c r="A161">
        <v>5228.2</v>
      </c>
      <c r="B161">
        <v>6.5</v>
      </c>
    </row>
    <row r="162" spans="1:3" x14ac:dyDescent="0.25">
      <c r="A162">
        <v>5228.2</v>
      </c>
      <c r="B162">
        <v>6.24</v>
      </c>
      <c r="C162">
        <f>AVERAGE(B160:B162)</f>
        <v>6.5633333333333326</v>
      </c>
    </row>
    <row r="164" spans="1:3" x14ac:dyDescent="0.25">
      <c r="A164">
        <v>5228.5</v>
      </c>
      <c r="B164">
        <v>4.5</v>
      </c>
    </row>
    <row r="165" spans="1:3" x14ac:dyDescent="0.25">
      <c r="A165">
        <v>5228.5</v>
      </c>
      <c r="B165">
        <v>4.17</v>
      </c>
    </row>
    <row r="166" spans="1:3" x14ac:dyDescent="0.25">
      <c r="A166">
        <v>5228.5</v>
      </c>
      <c r="B166">
        <v>4.3600000000000003</v>
      </c>
      <c r="C166">
        <f>AVERAGE(B164:B166)</f>
        <v>4.3433333333333337</v>
      </c>
    </row>
    <row r="168" spans="1:3" x14ac:dyDescent="0.25">
      <c r="A168">
        <v>5228.7</v>
      </c>
      <c r="B168">
        <v>1.25</v>
      </c>
    </row>
    <row r="169" spans="1:3" x14ac:dyDescent="0.25">
      <c r="A169">
        <v>5228.7</v>
      </c>
      <c r="B169">
        <v>1.22</v>
      </c>
    </row>
    <row r="170" spans="1:3" x14ac:dyDescent="0.25">
      <c r="A170">
        <v>5228.7</v>
      </c>
      <c r="B170">
        <v>1.1599999999999999</v>
      </c>
      <c r="C170">
        <f>AVERAGE(B168:B170)</f>
        <v>1.21</v>
      </c>
    </row>
    <row r="172" spans="1:3" x14ac:dyDescent="0.25">
      <c r="A172">
        <v>5228.8999999999996</v>
      </c>
      <c r="B172">
        <v>5.27</v>
      </c>
    </row>
    <row r="173" spans="1:3" x14ac:dyDescent="0.25">
      <c r="A173">
        <v>5228.8999999999996</v>
      </c>
      <c r="B173">
        <v>5.37</v>
      </c>
    </row>
    <row r="174" spans="1:3" x14ac:dyDescent="0.25">
      <c r="A174">
        <v>5228.8999999999996</v>
      </c>
      <c r="B174">
        <v>5.15</v>
      </c>
      <c r="C174">
        <f>AVERAGE(B172:B174)</f>
        <v>5.2633333333333336</v>
      </c>
    </row>
    <row r="176" spans="1:3" x14ac:dyDescent="0.25">
      <c r="A176">
        <v>5229.3</v>
      </c>
      <c r="B176">
        <v>5.41</v>
      </c>
    </row>
    <row r="177" spans="1:3" x14ac:dyDescent="0.25">
      <c r="A177">
        <v>5229.3</v>
      </c>
      <c r="B177">
        <v>4.22</v>
      </c>
    </row>
    <row r="178" spans="1:3" x14ac:dyDescent="0.25">
      <c r="A178">
        <v>5229.3</v>
      </c>
      <c r="B178">
        <v>3.46</v>
      </c>
      <c r="C178">
        <f>AVERAGE(B176:B178)</f>
        <v>4.3633333333333333</v>
      </c>
    </row>
    <row r="180" spans="1:3" x14ac:dyDescent="0.25">
      <c r="A180">
        <v>5229.5</v>
      </c>
      <c r="B180">
        <v>4.7</v>
      </c>
    </row>
    <row r="181" spans="1:3" x14ac:dyDescent="0.25">
      <c r="A181">
        <v>5229.5</v>
      </c>
      <c r="B181">
        <v>4.55</v>
      </c>
    </row>
    <row r="182" spans="1:3" x14ac:dyDescent="0.25">
      <c r="A182">
        <v>5229.5</v>
      </c>
      <c r="B182">
        <v>4.72</v>
      </c>
      <c r="C182">
        <f>AVERAGE(B180:B182)</f>
        <v>4.6566666666666663</v>
      </c>
    </row>
    <row r="184" spans="1:3" x14ac:dyDescent="0.25">
      <c r="A184">
        <v>5229.8500000000004</v>
      </c>
      <c r="B184">
        <v>3.52</v>
      </c>
    </row>
    <row r="185" spans="1:3" x14ac:dyDescent="0.25">
      <c r="A185">
        <v>5229.8500000000004</v>
      </c>
      <c r="B185">
        <v>3.64</v>
      </c>
    </row>
    <row r="186" spans="1:3" x14ac:dyDescent="0.25">
      <c r="A186">
        <v>5229.8500000000004</v>
      </c>
      <c r="B186">
        <v>3.59</v>
      </c>
      <c r="C186">
        <f>AVERAGE(B184:B186)</f>
        <v>3.5833333333333335</v>
      </c>
    </row>
    <row r="188" spans="1:3" x14ac:dyDescent="0.25">
      <c r="A188">
        <v>5230.2</v>
      </c>
      <c r="B188">
        <v>3.3</v>
      </c>
    </row>
    <row r="189" spans="1:3" x14ac:dyDescent="0.25">
      <c r="A189">
        <v>5230.2</v>
      </c>
      <c r="B189">
        <v>3.27</v>
      </c>
    </row>
    <row r="190" spans="1:3" x14ac:dyDescent="0.25">
      <c r="A190">
        <v>5230.2</v>
      </c>
      <c r="B190">
        <v>3.38</v>
      </c>
      <c r="C190">
        <f>AVERAGE(B188:B190)</f>
        <v>3.3166666666666664</v>
      </c>
    </row>
    <row r="192" spans="1:3" x14ac:dyDescent="0.25">
      <c r="A192">
        <v>5230.55</v>
      </c>
      <c r="B192">
        <v>6.47</v>
      </c>
    </row>
    <row r="193" spans="1:3" x14ac:dyDescent="0.25">
      <c r="A193">
        <v>5230.55</v>
      </c>
      <c r="B193">
        <v>6.25</v>
      </c>
    </row>
    <row r="194" spans="1:3" x14ac:dyDescent="0.25">
      <c r="A194">
        <v>5230.55</v>
      </c>
      <c r="B194">
        <v>6.38</v>
      </c>
      <c r="C194">
        <f>AVERAGE(B192:B194)</f>
        <v>6.3666666666666663</v>
      </c>
    </row>
    <row r="196" spans="1:3" x14ac:dyDescent="0.25">
      <c r="A196">
        <v>5230.75</v>
      </c>
      <c r="B196">
        <v>12.5</v>
      </c>
    </row>
    <row r="197" spans="1:3" x14ac:dyDescent="0.25">
      <c r="A197">
        <v>5230.75</v>
      </c>
      <c r="B197">
        <v>12.1</v>
      </c>
    </row>
    <row r="198" spans="1:3" x14ac:dyDescent="0.25">
      <c r="A198">
        <v>5230.75</v>
      </c>
      <c r="B198">
        <v>11.8</v>
      </c>
      <c r="C198">
        <f>AVERAGE(B196:B198)</f>
        <v>12.133333333333335</v>
      </c>
    </row>
    <row r="200" spans="1:3" x14ac:dyDescent="0.25">
      <c r="A200">
        <v>5230.8999999999996</v>
      </c>
      <c r="B200">
        <v>7.98</v>
      </c>
    </row>
    <row r="201" spans="1:3" x14ac:dyDescent="0.25">
      <c r="A201">
        <v>5230.8999999999996</v>
      </c>
      <c r="B201">
        <v>7.73</v>
      </c>
    </row>
    <row r="202" spans="1:3" x14ac:dyDescent="0.25">
      <c r="A202">
        <v>5230.8999999999996</v>
      </c>
      <c r="B202">
        <v>7.71</v>
      </c>
      <c r="C202">
        <f>AVERAGE(B200:B202)</f>
        <v>7.8066666666666675</v>
      </c>
    </row>
    <row r="204" spans="1:3" x14ac:dyDescent="0.25">
      <c r="A204">
        <v>5231.2</v>
      </c>
      <c r="B204">
        <v>2.84</v>
      </c>
    </row>
    <row r="205" spans="1:3" x14ac:dyDescent="0.25">
      <c r="A205">
        <v>5231.2</v>
      </c>
      <c r="B205">
        <v>2.89</v>
      </c>
    </row>
    <row r="206" spans="1:3" x14ac:dyDescent="0.25">
      <c r="A206">
        <v>5231.2</v>
      </c>
      <c r="B206">
        <v>2.86</v>
      </c>
      <c r="C206">
        <f>AVERAGE(B204:B206)</f>
        <v>2.8633333333333333</v>
      </c>
    </row>
    <row r="208" spans="1:3" x14ac:dyDescent="0.25">
      <c r="A208">
        <v>5231.5</v>
      </c>
      <c r="B208">
        <v>12.8</v>
      </c>
    </row>
    <row r="209" spans="1:3" x14ac:dyDescent="0.25">
      <c r="A209">
        <v>5231.5</v>
      </c>
      <c r="B209">
        <v>11.8</v>
      </c>
    </row>
    <row r="210" spans="1:3" x14ac:dyDescent="0.25">
      <c r="A210">
        <v>5231.5</v>
      </c>
      <c r="B210">
        <v>12.2</v>
      </c>
      <c r="C210">
        <f>AVERAGE(B208:B210)</f>
        <v>12.266666666666666</v>
      </c>
    </row>
    <row r="212" spans="1:3" x14ac:dyDescent="0.25">
      <c r="A212">
        <v>5231.8</v>
      </c>
      <c r="B212">
        <v>30.3</v>
      </c>
    </row>
    <row r="213" spans="1:3" x14ac:dyDescent="0.25">
      <c r="A213">
        <v>5231.8</v>
      </c>
      <c r="B213">
        <v>29.8</v>
      </c>
    </row>
    <row r="214" spans="1:3" x14ac:dyDescent="0.25">
      <c r="A214">
        <v>5231.8</v>
      </c>
      <c r="B214">
        <v>29.4</v>
      </c>
      <c r="C214">
        <f>AVERAGE(B212:B214)</f>
        <v>29.833333333333332</v>
      </c>
    </row>
    <row r="216" spans="1:3" x14ac:dyDescent="0.25">
      <c r="A216">
        <v>5232</v>
      </c>
      <c r="B216">
        <v>37.1</v>
      </c>
    </row>
    <row r="217" spans="1:3" x14ac:dyDescent="0.25">
      <c r="A217">
        <v>5232</v>
      </c>
      <c r="B217">
        <v>36.299999999999997</v>
      </c>
    </row>
    <row r="218" spans="1:3" x14ac:dyDescent="0.25">
      <c r="A218">
        <v>5232</v>
      </c>
      <c r="B218">
        <v>34.9</v>
      </c>
      <c r="C218">
        <f>AVERAGE(B216:B218)</f>
        <v>36.1</v>
      </c>
    </row>
    <row r="220" spans="1:3" x14ac:dyDescent="0.25">
      <c r="A220">
        <v>5232.2</v>
      </c>
      <c r="B220">
        <v>36.200000000000003</v>
      </c>
    </row>
    <row r="221" spans="1:3" x14ac:dyDescent="0.25">
      <c r="A221">
        <v>5232.2</v>
      </c>
      <c r="B221">
        <v>37.6</v>
      </c>
    </row>
    <row r="222" spans="1:3" x14ac:dyDescent="0.25">
      <c r="A222">
        <v>5232.2</v>
      </c>
      <c r="B222">
        <v>33.200000000000003</v>
      </c>
      <c r="C222">
        <f>AVERAGE(B220:B222)</f>
        <v>35.666666666666671</v>
      </c>
    </row>
    <row r="224" spans="1:3" x14ac:dyDescent="0.25">
      <c r="A224">
        <v>5232.5</v>
      </c>
      <c r="B224">
        <v>18</v>
      </c>
    </row>
    <row r="225" spans="1:3" x14ac:dyDescent="0.25">
      <c r="A225">
        <v>5232.5</v>
      </c>
      <c r="B225">
        <v>18.8</v>
      </c>
    </row>
    <row r="226" spans="1:3" x14ac:dyDescent="0.25">
      <c r="A226">
        <v>5232.5</v>
      </c>
      <c r="B226">
        <v>18.100000000000001</v>
      </c>
      <c r="C226">
        <f>AVERAGE(B224:B226)</f>
        <v>18.3</v>
      </c>
    </row>
    <row r="228" spans="1:3" x14ac:dyDescent="0.25">
      <c r="A228">
        <v>5232.7</v>
      </c>
      <c r="B228">
        <v>7.17</v>
      </c>
    </row>
    <row r="229" spans="1:3" x14ac:dyDescent="0.25">
      <c r="A229">
        <v>5232.7</v>
      </c>
      <c r="B229">
        <v>6.85</v>
      </c>
    </row>
    <row r="230" spans="1:3" x14ac:dyDescent="0.25">
      <c r="A230">
        <v>5232.7</v>
      </c>
      <c r="B230">
        <v>6.51</v>
      </c>
      <c r="C230">
        <f>AVERAGE(B228:B230)</f>
        <v>6.8433333333333337</v>
      </c>
    </row>
    <row r="232" spans="1:3" x14ac:dyDescent="0.25">
      <c r="A232">
        <v>5232.8999999999996</v>
      </c>
      <c r="B232">
        <v>15</v>
      </c>
    </row>
    <row r="233" spans="1:3" x14ac:dyDescent="0.25">
      <c r="A233">
        <v>5232.8999999999996</v>
      </c>
      <c r="B233">
        <v>15.6</v>
      </c>
    </row>
    <row r="234" spans="1:3" x14ac:dyDescent="0.25">
      <c r="A234">
        <v>5232.8999999999996</v>
      </c>
      <c r="B234">
        <v>14.9</v>
      </c>
      <c r="C234">
        <f>AVERAGE(B232:B234)</f>
        <v>15.166666666666666</v>
      </c>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workbookViewId="0">
      <selection activeCell="N22" sqref="N22"/>
    </sheetView>
  </sheetViews>
  <sheetFormatPr defaultRowHeight="15" x14ac:dyDescent="0.25"/>
  <cols>
    <col min="1" max="1" width="12.140625" customWidth="1"/>
    <col min="3" max="3" width="11.28515625" customWidth="1"/>
    <col min="4" max="4" width="12.42578125" customWidth="1"/>
    <col min="5" max="5" width="13.140625" customWidth="1"/>
    <col min="6" max="6" width="14" customWidth="1"/>
  </cols>
  <sheetData>
    <row r="1" spans="1:7" x14ac:dyDescent="0.25">
      <c r="A1" s="2" t="s">
        <v>24</v>
      </c>
      <c r="B1" s="2"/>
      <c r="C1" s="2"/>
      <c r="D1" s="2"/>
      <c r="E1" s="2"/>
      <c r="F1" s="2"/>
      <c r="G1" s="2"/>
    </row>
    <row r="2" spans="1:7" x14ac:dyDescent="0.25">
      <c r="A2" s="2" t="s">
        <v>5</v>
      </c>
      <c r="B2" s="2" t="s">
        <v>0</v>
      </c>
      <c r="C2" s="2" t="s">
        <v>3</v>
      </c>
      <c r="D2" s="2" t="s">
        <v>6</v>
      </c>
      <c r="E2" s="2" t="s">
        <v>7</v>
      </c>
      <c r="F2" s="2" t="s">
        <v>8</v>
      </c>
      <c r="G2" s="2"/>
    </row>
    <row r="3" spans="1:7" x14ac:dyDescent="0.25">
      <c r="A3">
        <v>1</v>
      </c>
      <c r="B3">
        <v>5214.1000000000004</v>
      </c>
      <c r="C3" t="s">
        <v>4</v>
      </c>
      <c r="D3">
        <v>0.8</v>
      </c>
      <c r="E3">
        <v>2.69</v>
      </c>
      <c r="F3" t="s">
        <v>9</v>
      </c>
    </row>
    <row r="4" spans="1:7" x14ac:dyDescent="0.25">
      <c r="A4">
        <v>2</v>
      </c>
      <c r="B4">
        <v>5214.6000000000004</v>
      </c>
      <c r="C4">
        <v>0.02</v>
      </c>
      <c r="D4">
        <v>0.8</v>
      </c>
      <c r="E4">
        <v>2.69</v>
      </c>
      <c r="F4" t="s">
        <v>10</v>
      </c>
    </row>
    <row r="5" spans="1:7" x14ac:dyDescent="0.25">
      <c r="A5">
        <v>3</v>
      </c>
      <c r="B5">
        <v>5215.3</v>
      </c>
      <c r="C5">
        <v>0.01</v>
      </c>
      <c r="D5">
        <v>0.7</v>
      </c>
      <c r="E5">
        <v>2.68</v>
      </c>
      <c r="F5" t="s">
        <v>9</v>
      </c>
    </row>
    <row r="6" spans="1:7" x14ac:dyDescent="0.25">
      <c r="A6">
        <v>4</v>
      </c>
      <c r="B6">
        <v>5215.7</v>
      </c>
      <c r="C6" t="s">
        <v>4</v>
      </c>
      <c r="D6">
        <v>0.5</v>
      </c>
      <c r="E6">
        <v>2.7</v>
      </c>
      <c r="F6" t="s">
        <v>10</v>
      </c>
    </row>
    <row r="7" spans="1:7" x14ac:dyDescent="0.25">
      <c r="A7">
        <v>5</v>
      </c>
      <c r="B7">
        <v>5216.1000000000004</v>
      </c>
      <c r="C7" t="s">
        <v>4</v>
      </c>
      <c r="D7">
        <v>0.6</v>
      </c>
      <c r="E7">
        <v>2.68</v>
      </c>
      <c r="F7" t="s">
        <v>10</v>
      </c>
    </row>
    <row r="8" spans="1:7" x14ac:dyDescent="0.25">
      <c r="A8">
        <v>6</v>
      </c>
      <c r="B8">
        <v>5216.6000000000004</v>
      </c>
      <c r="C8" t="s">
        <v>4</v>
      </c>
      <c r="D8">
        <v>0.7</v>
      </c>
      <c r="E8">
        <v>2.69</v>
      </c>
      <c r="F8" t="s">
        <v>10</v>
      </c>
    </row>
    <row r="9" spans="1:7" x14ac:dyDescent="0.25">
      <c r="A9">
        <v>7</v>
      </c>
      <c r="B9">
        <v>5217.1000000000004</v>
      </c>
      <c r="C9" t="s">
        <v>4</v>
      </c>
      <c r="D9">
        <v>0.7</v>
      </c>
      <c r="E9">
        <v>2.69</v>
      </c>
      <c r="F9" t="s">
        <v>11</v>
      </c>
    </row>
    <row r="10" spans="1:7" x14ac:dyDescent="0.25">
      <c r="A10">
        <v>8</v>
      </c>
      <c r="B10">
        <v>5217.6000000000004</v>
      </c>
      <c r="C10">
        <v>0.32</v>
      </c>
      <c r="D10">
        <v>1.5</v>
      </c>
      <c r="E10">
        <v>2.65</v>
      </c>
      <c r="F10" t="s">
        <v>12</v>
      </c>
    </row>
    <row r="11" spans="1:7" x14ac:dyDescent="0.25">
      <c r="A11">
        <v>9</v>
      </c>
      <c r="B11">
        <v>5218.3</v>
      </c>
      <c r="C11">
        <v>4.2</v>
      </c>
      <c r="D11">
        <v>5.2</v>
      </c>
      <c r="E11">
        <v>2.65</v>
      </c>
      <c r="F11" t="s">
        <v>13</v>
      </c>
    </row>
    <row r="12" spans="1:7" x14ac:dyDescent="0.25">
      <c r="A12">
        <v>10</v>
      </c>
      <c r="B12">
        <v>5218.7</v>
      </c>
      <c r="C12">
        <v>1.6</v>
      </c>
      <c r="D12">
        <v>4</v>
      </c>
      <c r="E12">
        <v>2.65</v>
      </c>
      <c r="F12" t="s">
        <v>13</v>
      </c>
    </row>
    <row r="13" spans="1:7" x14ac:dyDescent="0.25">
      <c r="A13">
        <v>11</v>
      </c>
      <c r="B13">
        <v>5219.1000000000004</v>
      </c>
      <c r="C13">
        <v>11</v>
      </c>
      <c r="D13">
        <v>6.2</v>
      </c>
      <c r="E13">
        <v>2.65</v>
      </c>
      <c r="F13" t="s">
        <v>14</v>
      </c>
    </row>
    <row r="14" spans="1:7" x14ac:dyDescent="0.25">
      <c r="A14">
        <v>12</v>
      </c>
      <c r="B14">
        <v>5219.6000000000004</v>
      </c>
      <c r="C14">
        <v>10</v>
      </c>
      <c r="D14">
        <v>6.6</v>
      </c>
      <c r="E14">
        <v>2.65</v>
      </c>
      <c r="F14" t="s">
        <v>14</v>
      </c>
    </row>
    <row r="15" spans="1:7" x14ac:dyDescent="0.25">
      <c r="A15">
        <v>13</v>
      </c>
      <c r="B15">
        <v>5220.1000000000004</v>
      </c>
      <c r="C15">
        <v>23</v>
      </c>
      <c r="D15">
        <v>6.9</v>
      </c>
      <c r="E15">
        <v>2.65</v>
      </c>
      <c r="F15" t="s">
        <v>15</v>
      </c>
    </row>
    <row r="16" spans="1:7" x14ac:dyDescent="0.25">
      <c r="A16">
        <v>14</v>
      </c>
      <c r="B16">
        <v>5220.6000000000004</v>
      </c>
      <c r="C16">
        <v>15</v>
      </c>
      <c r="D16">
        <v>6.5</v>
      </c>
      <c r="E16">
        <v>2.65</v>
      </c>
      <c r="F16" t="s">
        <v>15</v>
      </c>
    </row>
    <row r="17" spans="1:6" x14ac:dyDescent="0.25">
      <c r="A17">
        <v>15</v>
      </c>
      <c r="B17">
        <v>5221.1000000000004</v>
      </c>
      <c r="C17">
        <v>7.7</v>
      </c>
      <c r="D17">
        <v>5.8</v>
      </c>
      <c r="E17">
        <v>2.65</v>
      </c>
      <c r="F17" t="s">
        <v>16</v>
      </c>
    </row>
    <row r="18" spans="1:6" x14ac:dyDescent="0.25">
      <c r="A18">
        <v>16</v>
      </c>
      <c r="B18">
        <v>5221.6000000000004</v>
      </c>
      <c r="C18">
        <v>20</v>
      </c>
      <c r="D18">
        <v>6.9</v>
      </c>
      <c r="E18">
        <v>2.65</v>
      </c>
      <c r="F18" t="s">
        <v>17</v>
      </c>
    </row>
    <row r="19" spans="1:6" x14ac:dyDescent="0.25">
      <c r="A19">
        <v>17</v>
      </c>
      <c r="B19">
        <v>5222.1000000000004</v>
      </c>
      <c r="C19">
        <v>10</v>
      </c>
      <c r="D19">
        <v>6.5</v>
      </c>
      <c r="E19">
        <v>2.65</v>
      </c>
      <c r="F19" t="s">
        <v>17</v>
      </c>
    </row>
    <row r="20" spans="1:6" x14ac:dyDescent="0.25">
      <c r="A20">
        <v>18</v>
      </c>
      <c r="B20">
        <v>5222.6000000000004</v>
      </c>
      <c r="C20">
        <v>24</v>
      </c>
      <c r="D20">
        <v>7.3</v>
      </c>
      <c r="E20">
        <v>2.65</v>
      </c>
      <c r="F20" t="s">
        <v>17</v>
      </c>
    </row>
    <row r="21" spans="1:6" x14ac:dyDescent="0.25">
      <c r="A21">
        <v>19</v>
      </c>
      <c r="B21">
        <v>5223.1000000000004</v>
      </c>
      <c r="C21">
        <v>16</v>
      </c>
      <c r="D21">
        <v>6.8</v>
      </c>
      <c r="E21">
        <v>2.66</v>
      </c>
      <c r="F21" t="s">
        <v>18</v>
      </c>
    </row>
    <row r="22" spans="1:6" x14ac:dyDescent="0.25">
      <c r="A22">
        <v>20</v>
      </c>
      <c r="B22">
        <v>5227.1000000000004</v>
      </c>
      <c r="C22">
        <v>14</v>
      </c>
      <c r="D22">
        <v>7.3</v>
      </c>
      <c r="E22">
        <v>2.65</v>
      </c>
      <c r="F22" t="s">
        <v>18</v>
      </c>
    </row>
    <row r="23" spans="1:6" x14ac:dyDescent="0.25">
      <c r="A23">
        <v>21</v>
      </c>
      <c r="B23">
        <v>5227.6000000000004</v>
      </c>
      <c r="C23">
        <v>42</v>
      </c>
      <c r="D23">
        <v>7.7</v>
      </c>
      <c r="E23">
        <v>2.65</v>
      </c>
      <c r="F23" t="s">
        <v>19</v>
      </c>
    </row>
    <row r="24" spans="1:6" x14ac:dyDescent="0.25">
      <c r="A24">
        <v>22</v>
      </c>
      <c r="B24">
        <v>5228.1000000000004</v>
      </c>
      <c r="C24">
        <v>25</v>
      </c>
      <c r="D24">
        <v>8.1</v>
      </c>
      <c r="E24">
        <v>2.65</v>
      </c>
      <c r="F24" t="s">
        <v>19</v>
      </c>
    </row>
    <row r="25" spans="1:6" x14ac:dyDescent="0.25">
      <c r="A25">
        <v>23</v>
      </c>
      <c r="B25">
        <v>5228.7</v>
      </c>
      <c r="C25">
        <v>10</v>
      </c>
      <c r="D25">
        <v>7.2</v>
      </c>
      <c r="E25">
        <v>2.65</v>
      </c>
      <c r="F25" t="s">
        <v>20</v>
      </c>
    </row>
    <row r="26" spans="1:6" x14ac:dyDescent="0.25">
      <c r="A26">
        <v>24</v>
      </c>
      <c r="B26">
        <v>5229.2</v>
      </c>
      <c r="C26">
        <v>15</v>
      </c>
      <c r="D26">
        <v>6.3</v>
      </c>
      <c r="E26">
        <v>2.65</v>
      </c>
      <c r="F26" t="s">
        <v>19</v>
      </c>
    </row>
    <row r="27" spans="1:6" x14ac:dyDescent="0.25">
      <c r="A27">
        <v>25</v>
      </c>
      <c r="B27">
        <v>5229.6000000000004</v>
      </c>
      <c r="C27">
        <v>21</v>
      </c>
      <c r="D27">
        <v>7.4</v>
      </c>
      <c r="E27">
        <v>2.65</v>
      </c>
      <c r="F27" t="s">
        <v>19</v>
      </c>
    </row>
    <row r="28" spans="1:6" x14ac:dyDescent="0.25">
      <c r="A28">
        <v>26</v>
      </c>
      <c r="B28">
        <v>5230.1000000000004</v>
      </c>
      <c r="C28">
        <v>15</v>
      </c>
      <c r="D28">
        <v>6.4</v>
      </c>
      <c r="E28">
        <v>2.65</v>
      </c>
      <c r="F28" t="s">
        <v>19</v>
      </c>
    </row>
    <row r="29" spans="1:6" x14ac:dyDescent="0.25">
      <c r="A29">
        <v>27</v>
      </c>
      <c r="B29">
        <v>5230.6000000000004</v>
      </c>
      <c r="C29">
        <v>23</v>
      </c>
      <c r="D29">
        <v>8.1</v>
      </c>
      <c r="E29">
        <v>2.65</v>
      </c>
      <c r="F29" t="s">
        <v>19</v>
      </c>
    </row>
    <row r="30" spans="1:6" x14ac:dyDescent="0.25">
      <c r="A30">
        <v>28</v>
      </c>
      <c r="B30">
        <v>5231.1000000000004</v>
      </c>
      <c r="C30">
        <v>9.9</v>
      </c>
      <c r="D30">
        <v>6.8</v>
      </c>
      <c r="E30">
        <v>2.65</v>
      </c>
      <c r="F30" t="s">
        <v>19</v>
      </c>
    </row>
    <row r="31" spans="1:6" x14ac:dyDescent="0.25">
      <c r="A31">
        <v>29</v>
      </c>
      <c r="B31">
        <v>5231.7</v>
      </c>
      <c r="C31">
        <v>99</v>
      </c>
      <c r="D31">
        <v>9.3000000000000007</v>
      </c>
      <c r="E31">
        <v>2.65</v>
      </c>
      <c r="F31" t="s">
        <v>19</v>
      </c>
    </row>
    <row r="32" spans="1:6" x14ac:dyDescent="0.25">
      <c r="A32">
        <v>30</v>
      </c>
      <c r="B32">
        <v>5232.1000000000004</v>
      </c>
      <c r="C32">
        <v>120</v>
      </c>
      <c r="D32">
        <v>9.3000000000000007</v>
      </c>
      <c r="E32">
        <v>2.65</v>
      </c>
      <c r="F32" t="s">
        <v>19</v>
      </c>
    </row>
    <row r="33" spans="1:6" x14ac:dyDescent="0.25">
      <c r="A33">
        <v>31</v>
      </c>
      <c r="B33">
        <v>5232.6000000000004</v>
      </c>
      <c r="C33">
        <v>44</v>
      </c>
      <c r="D33">
        <v>8.4</v>
      </c>
      <c r="E33">
        <v>2.66</v>
      </c>
      <c r="F33" t="s">
        <v>21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15" sqref="H15"/>
    </sheetView>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Averages</vt:lpstr>
      <vt:lpstr>DataWVGES</vt:lpstr>
      <vt:lpstr>Omni</vt:lpstr>
      <vt:lpstr>Methodology</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Bethany Royce</cp:lastModifiedBy>
  <cp:revision/>
  <dcterms:created xsi:type="dcterms:W3CDTF">2022-06-16T11:12:45Z</dcterms:created>
  <dcterms:modified xsi:type="dcterms:W3CDTF">2023-01-12T12:01:50Z</dcterms:modified>
  <cp:category/>
  <cp:contentStatus/>
</cp:coreProperties>
</file>