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royce\Desktop\"/>
    </mc:Choice>
  </mc:AlternateContent>
  <bookViews>
    <workbookView xWindow="0" yWindow="0" windowWidth="21570" windowHeight="9330"/>
  </bookViews>
  <sheets>
    <sheet name="Permeability Averages" sheetId="4" r:id="rId1"/>
    <sheet name="Permeability" sheetId="3" r:id="rId2"/>
    <sheet name="Methodology" sheetId="5"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17" i="3" l="1"/>
  <c r="C613" i="3"/>
  <c r="C609" i="3"/>
  <c r="C605" i="3"/>
  <c r="C601" i="3"/>
  <c r="C597" i="3"/>
  <c r="C593" i="3"/>
  <c r="C589" i="3"/>
  <c r="C585" i="3"/>
  <c r="C581" i="3"/>
  <c r="C577" i="3"/>
  <c r="C573" i="3"/>
  <c r="C569" i="3"/>
  <c r="C565" i="3"/>
  <c r="C561" i="3"/>
  <c r="C557" i="3"/>
  <c r="C553" i="3"/>
  <c r="C549" i="3"/>
  <c r="C545" i="3"/>
  <c r="C541" i="3"/>
  <c r="C537" i="3"/>
  <c r="C533" i="3"/>
  <c r="C529" i="3"/>
  <c r="C525" i="3"/>
  <c r="C521" i="3"/>
  <c r="C517" i="3"/>
  <c r="C513" i="3"/>
  <c r="C509" i="3"/>
  <c r="C505" i="3"/>
  <c r="C501" i="3"/>
  <c r="C497" i="3"/>
  <c r="C493" i="3"/>
  <c r="C489" i="3"/>
  <c r="C485" i="3"/>
  <c r="C481" i="3"/>
  <c r="C477" i="3"/>
  <c r="C473" i="3"/>
  <c r="C469" i="3"/>
  <c r="C465" i="3"/>
  <c r="C461" i="3"/>
  <c r="C457" i="3"/>
  <c r="C453" i="3"/>
  <c r="C449" i="3"/>
  <c r="C445" i="3"/>
  <c r="C441" i="3"/>
  <c r="C437" i="3"/>
  <c r="C433" i="3"/>
  <c r="C429" i="3"/>
  <c r="C425" i="3"/>
  <c r="C421" i="3"/>
  <c r="C417" i="3"/>
  <c r="C413" i="3"/>
  <c r="C409" i="3"/>
  <c r="C405" i="3"/>
  <c r="C401" i="3"/>
  <c r="C397" i="3"/>
  <c r="C393" i="3"/>
  <c r="C389" i="3"/>
  <c r="C385" i="3"/>
  <c r="C381" i="3"/>
  <c r="C377" i="3"/>
  <c r="C373" i="3"/>
  <c r="C369" i="3"/>
  <c r="C365" i="3"/>
  <c r="C361" i="3"/>
  <c r="C357" i="3"/>
  <c r="C353" i="3"/>
  <c r="C349" i="3"/>
  <c r="C345" i="3"/>
  <c r="C341" i="3"/>
  <c r="C337" i="3"/>
  <c r="C333" i="3"/>
  <c r="C329" i="3"/>
  <c r="C325" i="3"/>
  <c r="C321" i="3"/>
  <c r="C317" i="3"/>
  <c r="C313" i="3"/>
  <c r="C309" i="3"/>
  <c r="C305" i="3"/>
  <c r="C301" i="3"/>
  <c r="C297" i="3"/>
  <c r="C293" i="3"/>
  <c r="C289" i="3"/>
  <c r="C285" i="3"/>
  <c r="C281" i="3"/>
  <c r="C277" i="3"/>
  <c r="C273" i="3"/>
  <c r="C269" i="3"/>
  <c r="C265" i="3"/>
  <c r="C261" i="3"/>
  <c r="C257" i="3"/>
  <c r="C253" i="3"/>
  <c r="C249" i="3"/>
  <c r="C245" i="3"/>
  <c r="C241" i="3"/>
  <c r="C237" i="3"/>
  <c r="C233" i="3"/>
  <c r="C229" i="3"/>
  <c r="C225" i="3"/>
  <c r="C221" i="3"/>
  <c r="C217" i="3"/>
  <c r="C213" i="3"/>
  <c r="C209" i="3"/>
  <c r="C205" i="3"/>
  <c r="C201" i="3"/>
  <c r="C197" i="3"/>
  <c r="C193"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C89" i="3"/>
  <c r="C81" i="3"/>
  <c r="C85" i="3"/>
  <c r="C77" i="3"/>
  <c r="C73" i="3"/>
  <c r="C69" i="3"/>
  <c r="C65" i="3"/>
  <c r="C61" i="3"/>
  <c r="C57" i="3"/>
  <c r="C53" i="3"/>
  <c r="C49" i="3"/>
  <c r="C45" i="3"/>
  <c r="C41" i="3"/>
  <c r="C37" i="3"/>
  <c r="C33" i="3"/>
  <c r="C29" i="3"/>
  <c r="C25" i="3"/>
  <c r="C21" i="3"/>
  <c r="C17" i="3"/>
  <c r="C13" i="3"/>
  <c r="C9" i="3"/>
  <c r="C5" i="3"/>
</calcChain>
</file>

<file path=xl/sharedStrings.xml><?xml version="1.0" encoding="utf-8"?>
<sst xmlns="http://schemas.openxmlformats.org/spreadsheetml/2006/main" count="936" uniqueCount="128">
  <si>
    <t>Hb</t>
  </si>
  <si>
    <t>Css</t>
  </si>
  <si>
    <t>Depth</t>
  </si>
  <si>
    <t>Pressure (psig)</t>
  </si>
  <si>
    <t>KhAir (mD)</t>
  </si>
  <si>
    <t>KvAir (mD)</t>
  </si>
  <si>
    <t>Material/Observations</t>
  </si>
  <si>
    <t>Operators</t>
  </si>
  <si>
    <t>Shale, core starts at 3252 but it is to fissle to even start</t>
  </si>
  <si>
    <t>Average</t>
  </si>
  <si>
    <t>Hb, burrows</t>
  </si>
  <si>
    <t>Bioturbated</t>
  </si>
  <si>
    <t>Sand layer with different sand burrows?</t>
  </si>
  <si>
    <t>Coarse sand</t>
  </si>
  <si>
    <t>Bioturbated, horizontal fractures</t>
  </si>
  <si>
    <t>Darker material, bioturbated, horizontal fractures</t>
  </si>
  <si>
    <t>Bioturbated, burrows in burrows</t>
  </si>
  <si>
    <t>black oring, sandy</t>
  </si>
  <si>
    <t>Bioturbated, sandy layer</t>
  </si>
  <si>
    <t>horizontal fractures, shale</t>
  </si>
  <si>
    <t>Coarse with laminations</t>
  </si>
  <si>
    <t>Coarse with laminations, siderite clasts</t>
  </si>
  <si>
    <t>Coarse, crossbedded, bioturbated</t>
  </si>
  <si>
    <t>Coarse, bioturbated</t>
  </si>
  <si>
    <t>Start of the red sand, coarse</t>
  </si>
  <si>
    <t>Coarse, some red, under a styolite</t>
  </si>
  <si>
    <t>red sand, crossbedded, a pebble, coarse</t>
  </si>
  <si>
    <t>completely red sand, coarse</t>
  </si>
  <si>
    <t>Red sand, crossbedded, pebble, coarse</t>
  </si>
  <si>
    <t>Bioiturbated mess with possible escape structure, siderite clasts and possible cement</t>
  </si>
  <si>
    <t>3/2/22, sandy layer in hb</t>
  </si>
  <si>
    <t>Chondrities, Hb</t>
  </si>
  <si>
    <t>Sandy layer with horizontal layer</t>
  </si>
  <si>
    <t>Sandy layer on a horizontal fracture, brownish grains instead of orange</t>
  </si>
  <si>
    <t>Hb, brownish burrows</t>
  </si>
  <si>
    <t>Hb, bioturbated aming for sandy layer, brownish burrows, liminite?</t>
  </si>
  <si>
    <t>Hb, on burrows/fracturing</t>
  </si>
  <si>
    <t>Hb, Sandy layer</t>
  </si>
  <si>
    <t>Laminated, reddish matrix</t>
  </si>
  <si>
    <t>Laminated, reddish matrix, coarse grain strings/laminae</t>
  </si>
  <si>
    <t>fine sand under horz fracture with coarse sand above it</t>
  </si>
  <si>
    <t>Sand, under laminae/scour</t>
  </si>
  <si>
    <t>Sandy with some coarser grains</t>
  </si>
  <si>
    <t>Sandy with some coarser grains, horizontal fractures</t>
  </si>
  <si>
    <t>Sandy with some coarser grains, horizontal fractures, fossil or shale rip up</t>
  </si>
  <si>
    <t>Hb, sericite (mica grains), replaced black oring that had a rip in it.</t>
  </si>
  <si>
    <t>Laminated with siderite and pebbles</t>
  </si>
  <si>
    <t>Css, coarser material</t>
  </si>
  <si>
    <t>3/4/22 start. Css, horizontal fractures</t>
  </si>
  <si>
    <t>red oring</t>
  </si>
  <si>
    <t>Css below 29 mm pebble</t>
  </si>
  <si>
    <t>bioturbated</t>
  </si>
  <si>
    <t>start of the root? bioturbation</t>
  </si>
  <si>
    <t>Bioturbated roots?</t>
  </si>
  <si>
    <t>Hn, roots?, sandy layer</t>
  </si>
  <si>
    <t>Hb, roots?, blueish sediment under a white blob</t>
  </si>
  <si>
    <t>Hb, roots?</t>
  </si>
  <si>
    <t>Hb, on a black layer</t>
  </si>
  <si>
    <t>Sandy layer of the Bh</t>
  </si>
  <si>
    <t>Bioturbated by a sand scour</t>
  </si>
  <si>
    <t>Sandy hb</t>
  </si>
  <si>
    <t>Sand, very faint bioturbation</t>
  </si>
  <si>
    <t>Sandy bioturbated, horizontal fractures</t>
  </si>
  <si>
    <t>Sandy, lighter, faintly bioturbated</t>
  </si>
  <si>
    <t>Same chunk as above, darker, sandy, bioturbated</t>
  </si>
  <si>
    <t>switched back to black oring</t>
  </si>
  <si>
    <t>Sandy, getting more shaley, still bioturbated</t>
  </si>
  <si>
    <t>Start 3/4/22, Bioturbated, right above a dark spot</t>
  </si>
  <si>
    <t>Sand, one burrow</t>
  </si>
  <si>
    <t>Sand, couple burrows, under a styolite</t>
  </si>
  <si>
    <t>Laminated sand with lots of horizontal fractures</t>
  </si>
  <si>
    <t>The rest of the core is very fissle shale and there aren't any pieces big enough to clamp on</t>
  </si>
  <si>
    <t>Core 2 box 1, sand layer in between shales</t>
  </si>
  <si>
    <t>Siderite layer, laminated sand, horizontal fractures, silt/shale</t>
  </si>
  <si>
    <t>horizontal laminations, siderite cement</t>
  </si>
  <si>
    <t>Laminated, siderite cement?</t>
  </si>
  <si>
    <t>Red oring</t>
  </si>
  <si>
    <t>Laminated, under dark with pebbles</t>
  </si>
  <si>
    <t>Laminated sand</t>
  </si>
  <si>
    <t>Sand right below a shale pebble string with shale rip ups</t>
  </si>
  <si>
    <t>Sand with some siderite</t>
  </si>
  <si>
    <t>Sand</t>
  </si>
  <si>
    <t>Fine grained sandstone with pebble strings starting</t>
  </si>
  <si>
    <t>Css, back to black oring</t>
  </si>
  <si>
    <t>Fine grained sand below pebbles</t>
  </si>
  <si>
    <t>Fine sand with a few pebbles</t>
  </si>
  <si>
    <t>Medium grained sand</t>
  </si>
  <si>
    <t>Featureless sand, occsional orange grain</t>
  </si>
  <si>
    <t>Fss, couple fractures</t>
  </si>
  <si>
    <t>Back to Css</t>
  </si>
  <si>
    <t>3/7/22Css</t>
  </si>
  <si>
    <t>Lss with a clast</t>
  </si>
  <si>
    <t>Laminated with a couple pebbles coming in</t>
  </si>
  <si>
    <t>Laminated, slighty gritty</t>
  </si>
  <si>
    <t>Laminated, some pebbles, gritty</t>
  </si>
  <si>
    <t>Laminated with pebbles</t>
  </si>
  <si>
    <t>Laminated with pebbles, slightly larger pebbles</t>
  </si>
  <si>
    <t>Laminated with fewer pebbles</t>
  </si>
  <si>
    <t>More pebbles still laminated, under a styolite</t>
  </si>
  <si>
    <t>Laminated sand beside horizontal core plug, coarser grains instead of pebbles</t>
  </si>
  <si>
    <t>Laminated, not gritty, above coarse grains/pebbles</t>
  </si>
  <si>
    <t>Core 3 Box 1, Laminated with stray pebbles</t>
  </si>
  <si>
    <t>Css, pitted</t>
  </si>
  <si>
    <t>Coarser, still css but less pebbles</t>
  </si>
  <si>
    <t>Css, very coarse, pitted/plucked grains</t>
  </si>
  <si>
    <t>Css, very coarse, pitted/plucked grains, fewer pebbles</t>
  </si>
  <si>
    <t>Coarse sand, few pebbles, pitted</t>
  </si>
  <si>
    <t>Crossbeded css and pitted</t>
  </si>
  <si>
    <t>Less coarse, still pitted</t>
  </si>
  <si>
    <t>3/8/22 Css, semicoarse</t>
  </si>
  <si>
    <t>Mud clasts and Css</t>
  </si>
  <si>
    <t>Fine sand above pebble and styolite</t>
  </si>
  <si>
    <t>Fine sand</t>
  </si>
  <si>
    <t>Fine sand with a couple granules</t>
  </si>
  <si>
    <t>Fine sand more pebbles</t>
  </si>
  <si>
    <t>Fine sand with few pebbles, mud rips</t>
  </si>
  <si>
    <t>Fine sand, vertical fracture</t>
  </si>
  <si>
    <t>Fine sand some laminations, right by a couple pebbles</t>
  </si>
  <si>
    <t>Fine sand, near a siderite nodule</t>
  </si>
  <si>
    <t>Fine sand near couple pebbles</t>
  </si>
  <si>
    <t>Fine sand nbelow a styolite</t>
  </si>
  <si>
    <t>beautiful crossbedded</t>
  </si>
  <si>
    <t>Burrows, silt/shale</t>
  </si>
  <si>
    <t>Shale</t>
  </si>
  <si>
    <t>Sand layer in the shales</t>
  </si>
  <si>
    <t>Silt/shale mix, laminated</t>
  </si>
  <si>
    <t>Mix silt/shale</t>
  </si>
  <si>
    <t>McDowell/Royce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</si>
</sst>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5">
    <xf numFmtId="0" fontId="0" fillId="0" borderId="0" xfId="0"/>
    <xf numFmtId="0" fontId="1" fillId="0" borderId="1" xfId="0" applyFont="1" applyBorder="1"/>
    <xf numFmtId="0" fontId="2" fillId="0" borderId="0" xfId="0" applyFont="1"/>
    <xf numFmtId="2" fontId="1" fillId="0" borderId="1" xfId="0" applyNumberFormat="1" applyFont="1" applyBorder="1"/>
    <xf numFmtId="2" fontId="0" fillId="0" borderId="0" xfId="0" applyNumberForma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4710302217</a:t>
            </a:r>
            <a:r>
              <a:rPr lang="en-US" baseline="0"/>
              <a:t> Permeability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'Permeability Averages'!$C$2:$C$155</c:f>
              <c:numCache>
                <c:formatCode>0.00</c:formatCode>
                <c:ptCount val="154"/>
                <c:pt idx="0">
                  <c:v>2.063333333333333</c:v>
                </c:pt>
                <c:pt idx="1">
                  <c:v>0.92733333333333334</c:v>
                </c:pt>
                <c:pt idx="2">
                  <c:v>0.89500000000000002</c:v>
                </c:pt>
                <c:pt idx="3">
                  <c:v>0.88066666666666682</c:v>
                </c:pt>
                <c:pt idx="4">
                  <c:v>0.82433333333333325</c:v>
                </c:pt>
                <c:pt idx="5">
                  <c:v>1.8033333333333335</c:v>
                </c:pt>
                <c:pt idx="6">
                  <c:v>1.6133333333333333</c:v>
                </c:pt>
                <c:pt idx="7">
                  <c:v>0.81433333333333335</c:v>
                </c:pt>
                <c:pt idx="8">
                  <c:v>6.2199999999999989</c:v>
                </c:pt>
                <c:pt idx="9">
                  <c:v>0.84266666666666667</c:v>
                </c:pt>
                <c:pt idx="10">
                  <c:v>0.83899999999999997</c:v>
                </c:pt>
                <c:pt idx="11">
                  <c:v>0.83033333333333326</c:v>
                </c:pt>
                <c:pt idx="12">
                  <c:v>0.81733333333333336</c:v>
                </c:pt>
                <c:pt idx="13">
                  <c:v>1.2833333333333334</c:v>
                </c:pt>
                <c:pt idx="14">
                  <c:v>0.83999999999999986</c:v>
                </c:pt>
                <c:pt idx="15">
                  <c:v>1.1399999999999999</c:v>
                </c:pt>
                <c:pt idx="16">
                  <c:v>0.99833333333333341</c:v>
                </c:pt>
                <c:pt idx="17">
                  <c:v>0.8763333333333333</c:v>
                </c:pt>
                <c:pt idx="18">
                  <c:v>0.92033333333333334</c:v>
                </c:pt>
                <c:pt idx="19">
                  <c:v>0.71499999999999997</c:v>
                </c:pt>
                <c:pt idx="20">
                  <c:v>0.84566666666666668</c:v>
                </c:pt>
                <c:pt idx="21">
                  <c:v>0.74800000000000011</c:v>
                </c:pt>
                <c:pt idx="22">
                  <c:v>0.91600000000000004</c:v>
                </c:pt>
                <c:pt idx="23">
                  <c:v>1.0076666666666667</c:v>
                </c:pt>
                <c:pt idx="24">
                  <c:v>0.86833333333333329</c:v>
                </c:pt>
                <c:pt idx="25">
                  <c:v>0.85933333333333328</c:v>
                </c:pt>
                <c:pt idx="26">
                  <c:v>0.82</c:v>
                </c:pt>
                <c:pt idx="27">
                  <c:v>0.77300000000000002</c:v>
                </c:pt>
                <c:pt idx="28">
                  <c:v>0.81166666666666665</c:v>
                </c:pt>
                <c:pt idx="29">
                  <c:v>0.75466666666666671</c:v>
                </c:pt>
                <c:pt idx="30">
                  <c:v>2.2066666666666666</c:v>
                </c:pt>
                <c:pt idx="31">
                  <c:v>0.83766666666666667</c:v>
                </c:pt>
                <c:pt idx="32">
                  <c:v>0.95366666666666655</c:v>
                </c:pt>
                <c:pt idx="33">
                  <c:v>1.4666666666666668</c:v>
                </c:pt>
                <c:pt idx="34">
                  <c:v>0.77533333333333332</c:v>
                </c:pt>
                <c:pt idx="35">
                  <c:v>0.76600000000000001</c:v>
                </c:pt>
                <c:pt idx="36">
                  <c:v>0.84166666666666667</c:v>
                </c:pt>
                <c:pt idx="37">
                  <c:v>0.82633333333333336</c:v>
                </c:pt>
                <c:pt idx="38">
                  <c:v>0.84500000000000008</c:v>
                </c:pt>
                <c:pt idx="39">
                  <c:v>0.88300000000000001</c:v>
                </c:pt>
                <c:pt idx="40">
                  <c:v>0.80033333333333323</c:v>
                </c:pt>
                <c:pt idx="41">
                  <c:v>0.79499999999999993</c:v>
                </c:pt>
                <c:pt idx="42">
                  <c:v>0.80266666666666664</c:v>
                </c:pt>
                <c:pt idx="43">
                  <c:v>0.80600000000000005</c:v>
                </c:pt>
                <c:pt idx="44">
                  <c:v>0.85433333333333328</c:v>
                </c:pt>
                <c:pt idx="45">
                  <c:v>0.86</c:v>
                </c:pt>
                <c:pt idx="46">
                  <c:v>0.83533333333333337</c:v>
                </c:pt>
                <c:pt idx="47">
                  <c:v>0.83066666666666666</c:v>
                </c:pt>
                <c:pt idx="48">
                  <c:v>1.39</c:v>
                </c:pt>
                <c:pt idx="49">
                  <c:v>3.313333333333333</c:v>
                </c:pt>
                <c:pt idx="50">
                  <c:v>2.4333333333333331</c:v>
                </c:pt>
                <c:pt idx="51">
                  <c:v>0.94133333333333324</c:v>
                </c:pt>
                <c:pt idx="52">
                  <c:v>0.79599999999999993</c:v>
                </c:pt>
                <c:pt idx="53">
                  <c:v>0.80900000000000005</c:v>
                </c:pt>
                <c:pt idx="54">
                  <c:v>0.82566666666666666</c:v>
                </c:pt>
                <c:pt idx="55">
                  <c:v>0.81899999999999995</c:v>
                </c:pt>
                <c:pt idx="56">
                  <c:v>0.80333333333333334</c:v>
                </c:pt>
                <c:pt idx="57">
                  <c:v>0.81966666666666665</c:v>
                </c:pt>
                <c:pt idx="58">
                  <c:v>0.79300000000000004</c:v>
                </c:pt>
                <c:pt idx="59">
                  <c:v>0.79233333333333344</c:v>
                </c:pt>
                <c:pt idx="60">
                  <c:v>0.80733333333333324</c:v>
                </c:pt>
                <c:pt idx="61">
                  <c:v>0.68866666666666665</c:v>
                </c:pt>
                <c:pt idx="62">
                  <c:v>0.82733333333333325</c:v>
                </c:pt>
                <c:pt idx="63">
                  <c:v>0.81766666666666665</c:v>
                </c:pt>
                <c:pt idx="64">
                  <c:v>0.83700000000000008</c:v>
                </c:pt>
                <c:pt idx="65">
                  <c:v>0.81099999999999994</c:v>
                </c:pt>
                <c:pt idx="66">
                  <c:v>0.85333333333333339</c:v>
                </c:pt>
                <c:pt idx="67">
                  <c:v>0.86066666666666658</c:v>
                </c:pt>
                <c:pt idx="68">
                  <c:v>0.78200000000000003</c:v>
                </c:pt>
                <c:pt idx="69">
                  <c:v>0.8889999999999999</c:v>
                </c:pt>
                <c:pt idx="70">
                  <c:v>0.83833333333333337</c:v>
                </c:pt>
                <c:pt idx="71">
                  <c:v>0.83333333333333337</c:v>
                </c:pt>
                <c:pt idx="72">
                  <c:v>1.1266666666666667</c:v>
                </c:pt>
                <c:pt idx="73">
                  <c:v>0.84299999999999997</c:v>
                </c:pt>
                <c:pt idx="74">
                  <c:v>1.21</c:v>
                </c:pt>
                <c:pt idx="75">
                  <c:v>0.84133333333333338</c:v>
                </c:pt>
                <c:pt idx="76">
                  <c:v>0.85599999999999987</c:v>
                </c:pt>
                <c:pt idx="77">
                  <c:v>0.83499999999999996</c:v>
                </c:pt>
                <c:pt idx="78">
                  <c:v>0.84466666666666657</c:v>
                </c:pt>
                <c:pt idx="79">
                  <c:v>0.8620000000000001</c:v>
                </c:pt>
                <c:pt idx="80">
                  <c:v>1.8266666666666669</c:v>
                </c:pt>
                <c:pt idx="81">
                  <c:v>0.83100000000000007</c:v>
                </c:pt>
                <c:pt idx="82">
                  <c:v>0.83033333333333337</c:v>
                </c:pt>
                <c:pt idx="83">
                  <c:v>0.76100000000000001</c:v>
                </c:pt>
                <c:pt idx="84">
                  <c:v>0.93966666666666665</c:v>
                </c:pt>
                <c:pt idx="85">
                  <c:v>1.3766666666666667</c:v>
                </c:pt>
                <c:pt idx="86">
                  <c:v>0.79733333333333345</c:v>
                </c:pt>
                <c:pt idx="87">
                  <c:v>0.83299999999999985</c:v>
                </c:pt>
                <c:pt idx="88">
                  <c:v>0.83333333333333337</c:v>
                </c:pt>
                <c:pt idx="89">
                  <c:v>0.82433333333333325</c:v>
                </c:pt>
                <c:pt idx="90">
                  <c:v>0.77900000000000003</c:v>
                </c:pt>
                <c:pt idx="91">
                  <c:v>0.83033333333333337</c:v>
                </c:pt>
                <c:pt idx="92">
                  <c:v>0.80166666666666675</c:v>
                </c:pt>
                <c:pt idx="93">
                  <c:v>0.75599999999999989</c:v>
                </c:pt>
                <c:pt idx="94">
                  <c:v>2.84</c:v>
                </c:pt>
                <c:pt idx="95">
                  <c:v>16.333333333333332</c:v>
                </c:pt>
                <c:pt idx="96">
                  <c:v>8.1533333333333342</c:v>
                </c:pt>
                <c:pt idx="97">
                  <c:v>3.8266666666666667</c:v>
                </c:pt>
                <c:pt idx="98">
                  <c:v>6.4366666666666665</c:v>
                </c:pt>
                <c:pt idx="99">
                  <c:v>3.11</c:v>
                </c:pt>
                <c:pt idx="100">
                  <c:v>5.7600000000000007</c:v>
                </c:pt>
                <c:pt idx="101">
                  <c:v>6.6700000000000008</c:v>
                </c:pt>
                <c:pt idx="102">
                  <c:v>6.8633333333333333</c:v>
                </c:pt>
                <c:pt idx="103">
                  <c:v>40.56666666666667</c:v>
                </c:pt>
                <c:pt idx="104">
                  <c:v>7.4033333333333333</c:v>
                </c:pt>
                <c:pt idx="105">
                  <c:v>16.7</c:v>
                </c:pt>
                <c:pt idx="106">
                  <c:v>15</c:v>
                </c:pt>
                <c:pt idx="107">
                  <c:v>100.76666666666667</c:v>
                </c:pt>
                <c:pt idx="108">
                  <c:v>59.066666666666663</c:v>
                </c:pt>
                <c:pt idx="109">
                  <c:v>120</c:v>
                </c:pt>
                <c:pt idx="110">
                  <c:v>66.5</c:v>
                </c:pt>
                <c:pt idx="111">
                  <c:v>10.299999999999999</c:v>
                </c:pt>
                <c:pt idx="112">
                  <c:v>3.5366666666666666</c:v>
                </c:pt>
                <c:pt idx="113">
                  <c:v>19.766666666666666</c:v>
                </c:pt>
                <c:pt idx="114">
                  <c:v>6.32</c:v>
                </c:pt>
                <c:pt idx="115">
                  <c:v>1.5833333333333333</c:v>
                </c:pt>
                <c:pt idx="116">
                  <c:v>2.3633333333333337</c:v>
                </c:pt>
                <c:pt idx="117">
                  <c:v>3.4566666666666666</c:v>
                </c:pt>
                <c:pt idx="118">
                  <c:v>8.3866666666666667</c:v>
                </c:pt>
                <c:pt idx="119">
                  <c:v>144.66666666666666</c:v>
                </c:pt>
                <c:pt idx="120">
                  <c:v>8.14</c:v>
                </c:pt>
                <c:pt idx="121">
                  <c:v>174.33333333333334</c:v>
                </c:pt>
                <c:pt idx="122">
                  <c:v>206</c:v>
                </c:pt>
                <c:pt idx="123">
                  <c:v>6.7400000000000011</c:v>
                </c:pt>
                <c:pt idx="124">
                  <c:v>19.8</c:v>
                </c:pt>
                <c:pt idx="125">
                  <c:v>29.899999999999995</c:v>
                </c:pt>
                <c:pt idx="126">
                  <c:v>37.533333333333331</c:v>
                </c:pt>
                <c:pt idx="127">
                  <c:v>5.753333333333333</c:v>
                </c:pt>
                <c:pt idx="128">
                  <c:v>17.833333333333332</c:v>
                </c:pt>
                <c:pt idx="129">
                  <c:v>51.933333333333337</c:v>
                </c:pt>
                <c:pt idx="130">
                  <c:v>12</c:v>
                </c:pt>
                <c:pt idx="131">
                  <c:v>138.33333333333334</c:v>
                </c:pt>
                <c:pt idx="132">
                  <c:v>105.66666666666667</c:v>
                </c:pt>
                <c:pt idx="133">
                  <c:v>148.66666666666666</c:v>
                </c:pt>
                <c:pt idx="134">
                  <c:v>1.1500000000000001</c:v>
                </c:pt>
                <c:pt idx="135">
                  <c:v>1.1900000000000002</c:v>
                </c:pt>
                <c:pt idx="136">
                  <c:v>1.0633333333333332</c:v>
                </c:pt>
                <c:pt idx="137">
                  <c:v>0.97566666666666668</c:v>
                </c:pt>
                <c:pt idx="138">
                  <c:v>0.7629999999999999</c:v>
                </c:pt>
                <c:pt idx="139">
                  <c:v>0.75733333333333341</c:v>
                </c:pt>
                <c:pt idx="140">
                  <c:v>0.755</c:v>
                </c:pt>
                <c:pt idx="141">
                  <c:v>0.78633333333333333</c:v>
                </c:pt>
                <c:pt idx="142">
                  <c:v>0.79300000000000004</c:v>
                </c:pt>
                <c:pt idx="143">
                  <c:v>0.82733333333333337</c:v>
                </c:pt>
                <c:pt idx="144">
                  <c:v>0.76233333333333331</c:v>
                </c:pt>
                <c:pt idx="145">
                  <c:v>0.76733333333333331</c:v>
                </c:pt>
                <c:pt idx="146">
                  <c:v>0.72866666666666668</c:v>
                </c:pt>
                <c:pt idx="147">
                  <c:v>0.73466666666666669</c:v>
                </c:pt>
                <c:pt idx="148">
                  <c:v>0.74799999999999989</c:v>
                </c:pt>
                <c:pt idx="149">
                  <c:v>1.0063333333333333</c:v>
                </c:pt>
                <c:pt idx="150">
                  <c:v>0.70800000000000007</c:v>
                </c:pt>
                <c:pt idx="151">
                  <c:v>0.74809999999999999</c:v>
                </c:pt>
                <c:pt idx="152">
                  <c:v>0.69533333333333325</c:v>
                </c:pt>
                <c:pt idx="153">
                  <c:v>0.64666666666666661</c:v>
                </c:pt>
              </c:numCache>
            </c:numRef>
          </c:xVal>
          <c:yVal>
            <c:numRef>
              <c:f>'Permeability Averages'!$A$2:$A$155</c:f>
              <c:numCache>
                <c:formatCode>General</c:formatCode>
                <c:ptCount val="154"/>
                <c:pt idx="0">
                  <c:v>3257.9</c:v>
                </c:pt>
                <c:pt idx="1">
                  <c:v>3258</c:v>
                </c:pt>
                <c:pt idx="2">
                  <c:v>3258.45</c:v>
                </c:pt>
                <c:pt idx="3">
                  <c:v>3258.85</c:v>
                </c:pt>
                <c:pt idx="4">
                  <c:v>3260.25</c:v>
                </c:pt>
                <c:pt idx="5">
                  <c:v>3260.5</c:v>
                </c:pt>
                <c:pt idx="6">
                  <c:v>3260.8</c:v>
                </c:pt>
                <c:pt idx="7">
                  <c:v>3261.1</c:v>
                </c:pt>
                <c:pt idx="8">
                  <c:v>3261.35</c:v>
                </c:pt>
                <c:pt idx="9">
                  <c:v>3261.55</c:v>
                </c:pt>
                <c:pt idx="10">
                  <c:v>3261.75</c:v>
                </c:pt>
                <c:pt idx="11">
                  <c:v>3262.05</c:v>
                </c:pt>
                <c:pt idx="12">
                  <c:v>3262.3</c:v>
                </c:pt>
                <c:pt idx="13">
                  <c:v>3262.6</c:v>
                </c:pt>
                <c:pt idx="14">
                  <c:v>3263.25</c:v>
                </c:pt>
                <c:pt idx="15">
                  <c:v>3263.8</c:v>
                </c:pt>
                <c:pt idx="16">
                  <c:v>3264.35</c:v>
                </c:pt>
                <c:pt idx="17">
                  <c:v>3264.6</c:v>
                </c:pt>
                <c:pt idx="18">
                  <c:v>3264.85</c:v>
                </c:pt>
                <c:pt idx="19">
                  <c:v>3265.2</c:v>
                </c:pt>
                <c:pt idx="20">
                  <c:v>3265.5</c:v>
                </c:pt>
                <c:pt idx="21">
                  <c:v>3265.9</c:v>
                </c:pt>
                <c:pt idx="22">
                  <c:v>3266.2</c:v>
                </c:pt>
                <c:pt idx="23">
                  <c:v>3266.5</c:v>
                </c:pt>
                <c:pt idx="24">
                  <c:v>3266.8</c:v>
                </c:pt>
                <c:pt idx="25">
                  <c:v>3267</c:v>
                </c:pt>
                <c:pt idx="26">
                  <c:v>3267.2</c:v>
                </c:pt>
                <c:pt idx="27">
                  <c:v>3267.5</c:v>
                </c:pt>
                <c:pt idx="28">
                  <c:v>3267.75</c:v>
                </c:pt>
                <c:pt idx="29">
                  <c:v>3268.05</c:v>
                </c:pt>
                <c:pt idx="30">
                  <c:v>3268.25</c:v>
                </c:pt>
                <c:pt idx="31">
                  <c:v>3269.1</c:v>
                </c:pt>
                <c:pt idx="32">
                  <c:v>3269.35</c:v>
                </c:pt>
                <c:pt idx="33">
                  <c:v>3269.5</c:v>
                </c:pt>
                <c:pt idx="34">
                  <c:v>3269.85</c:v>
                </c:pt>
                <c:pt idx="35">
                  <c:v>3270</c:v>
                </c:pt>
                <c:pt idx="36">
                  <c:v>3270.5</c:v>
                </c:pt>
                <c:pt idx="37">
                  <c:v>3270.8</c:v>
                </c:pt>
                <c:pt idx="38">
                  <c:v>3271</c:v>
                </c:pt>
                <c:pt idx="39">
                  <c:v>3271.25</c:v>
                </c:pt>
                <c:pt idx="40">
                  <c:v>3271.55</c:v>
                </c:pt>
                <c:pt idx="41">
                  <c:v>3271.9</c:v>
                </c:pt>
                <c:pt idx="42">
                  <c:v>3272.25</c:v>
                </c:pt>
                <c:pt idx="43">
                  <c:v>3272.5</c:v>
                </c:pt>
                <c:pt idx="44">
                  <c:v>3272.9</c:v>
                </c:pt>
                <c:pt idx="45">
                  <c:v>3273</c:v>
                </c:pt>
                <c:pt idx="46">
                  <c:v>3273.25</c:v>
                </c:pt>
                <c:pt idx="47">
                  <c:v>3273.55</c:v>
                </c:pt>
                <c:pt idx="48">
                  <c:v>3273.85</c:v>
                </c:pt>
                <c:pt idx="49">
                  <c:v>3274.15</c:v>
                </c:pt>
                <c:pt idx="50">
                  <c:v>3274.7</c:v>
                </c:pt>
                <c:pt idx="51">
                  <c:v>3275</c:v>
                </c:pt>
                <c:pt idx="52">
                  <c:v>3275.25</c:v>
                </c:pt>
                <c:pt idx="53">
                  <c:v>3275.5</c:v>
                </c:pt>
                <c:pt idx="54">
                  <c:v>3275.8</c:v>
                </c:pt>
                <c:pt idx="55">
                  <c:v>3276</c:v>
                </c:pt>
                <c:pt idx="56">
                  <c:v>3276.35</c:v>
                </c:pt>
                <c:pt idx="57">
                  <c:v>3276.5</c:v>
                </c:pt>
                <c:pt idx="58">
                  <c:v>3276.75</c:v>
                </c:pt>
                <c:pt idx="59">
                  <c:v>3277</c:v>
                </c:pt>
                <c:pt idx="60">
                  <c:v>3277.25</c:v>
                </c:pt>
                <c:pt idx="61">
                  <c:v>3277.5</c:v>
                </c:pt>
                <c:pt idx="62">
                  <c:v>3277.75</c:v>
                </c:pt>
                <c:pt idx="63">
                  <c:v>3278</c:v>
                </c:pt>
                <c:pt idx="64">
                  <c:v>3278.3</c:v>
                </c:pt>
                <c:pt idx="65">
                  <c:v>3278.5</c:v>
                </c:pt>
                <c:pt idx="66">
                  <c:v>3278.75</c:v>
                </c:pt>
                <c:pt idx="67">
                  <c:v>3279</c:v>
                </c:pt>
                <c:pt idx="68">
                  <c:v>3279.35</c:v>
                </c:pt>
                <c:pt idx="69">
                  <c:v>3279.55</c:v>
                </c:pt>
                <c:pt idx="70">
                  <c:v>3279.75</c:v>
                </c:pt>
                <c:pt idx="71">
                  <c:v>3280</c:v>
                </c:pt>
                <c:pt idx="72">
                  <c:v>3280.25</c:v>
                </c:pt>
                <c:pt idx="73">
                  <c:v>3280.5</c:v>
                </c:pt>
                <c:pt idx="74">
                  <c:v>3280.75</c:v>
                </c:pt>
                <c:pt idx="75">
                  <c:v>3281</c:v>
                </c:pt>
                <c:pt idx="76">
                  <c:v>3281.25</c:v>
                </c:pt>
                <c:pt idx="77">
                  <c:v>3281.55</c:v>
                </c:pt>
                <c:pt idx="78">
                  <c:v>3282.1</c:v>
                </c:pt>
                <c:pt idx="79">
                  <c:v>3282.25</c:v>
                </c:pt>
                <c:pt idx="80">
                  <c:v>3282.45</c:v>
                </c:pt>
                <c:pt idx="81">
                  <c:v>3282.8</c:v>
                </c:pt>
                <c:pt idx="82">
                  <c:v>3288.15</c:v>
                </c:pt>
                <c:pt idx="83">
                  <c:v>3288.5</c:v>
                </c:pt>
                <c:pt idx="84">
                  <c:v>3288.8</c:v>
                </c:pt>
                <c:pt idx="85">
                  <c:v>3289</c:v>
                </c:pt>
                <c:pt idx="86">
                  <c:v>3289.5</c:v>
                </c:pt>
                <c:pt idx="87">
                  <c:v>3289.75</c:v>
                </c:pt>
                <c:pt idx="88">
                  <c:v>3290</c:v>
                </c:pt>
                <c:pt idx="89">
                  <c:v>3290.5</c:v>
                </c:pt>
                <c:pt idx="90">
                  <c:v>3290.8</c:v>
                </c:pt>
                <c:pt idx="91">
                  <c:v>3291.1</c:v>
                </c:pt>
                <c:pt idx="92">
                  <c:v>3291.75</c:v>
                </c:pt>
                <c:pt idx="93">
                  <c:v>3292.1</c:v>
                </c:pt>
                <c:pt idx="94">
                  <c:v>3292.25</c:v>
                </c:pt>
                <c:pt idx="95">
                  <c:v>3292.75</c:v>
                </c:pt>
                <c:pt idx="96">
                  <c:v>3293</c:v>
                </c:pt>
                <c:pt idx="97">
                  <c:v>3293.25</c:v>
                </c:pt>
                <c:pt idx="98">
                  <c:v>3293.65</c:v>
                </c:pt>
                <c:pt idx="99">
                  <c:v>3294.1</c:v>
                </c:pt>
                <c:pt idx="100">
                  <c:v>3294.5</c:v>
                </c:pt>
                <c:pt idx="101">
                  <c:v>3294.75</c:v>
                </c:pt>
                <c:pt idx="102">
                  <c:v>3295</c:v>
                </c:pt>
                <c:pt idx="103">
                  <c:v>3295.5</c:v>
                </c:pt>
                <c:pt idx="104">
                  <c:v>3295.8</c:v>
                </c:pt>
                <c:pt idx="105">
                  <c:v>3296</c:v>
                </c:pt>
                <c:pt idx="106">
                  <c:v>3296.25</c:v>
                </c:pt>
                <c:pt idx="107">
                  <c:v>3296.5</c:v>
                </c:pt>
                <c:pt idx="108">
                  <c:v>3296.75</c:v>
                </c:pt>
                <c:pt idx="109">
                  <c:v>3297</c:v>
                </c:pt>
                <c:pt idx="110">
                  <c:v>3297.3</c:v>
                </c:pt>
                <c:pt idx="111">
                  <c:v>3297.55</c:v>
                </c:pt>
                <c:pt idx="112">
                  <c:v>3297.75</c:v>
                </c:pt>
                <c:pt idx="113">
                  <c:v>3298</c:v>
                </c:pt>
                <c:pt idx="114">
                  <c:v>3298.25</c:v>
                </c:pt>
                <c:pt idx="115">
                  <c:v>3298.5</c:v>
                </c:pt>
                <c:pt idx="116">
                  <c:v>3298.7</c:v>
                </c:pt>
                <c:pt idx="117">
                  <c:v>3299</c:v>
                </c:pt>
                <c:pt idx="118">
                  <c:v>3302.15</c:v>
                </c:pt>
                <c:pt idx="119">
                  <c:v>3302.3</c:v>
                </c:pt>
                <c:pt idx="120">
                  <c:v>3302.75</c:v>
                </c:pt>
                <c:pt idx="121">
                  <c:v>3303</c:v>
                </c:pt>
                <c:pt idx="122">
                  <c:v>3303.5</c:v>
                </c:pt>
                <c:pt idx="123">
                  <c:v>3303.7</c:v>
                </c:pt>
                <c:pt idx="124">
                  <c:v>3304</c:v>
                </c:pt>
                <c:pt idx="125">
                  <c:v>3304.35</c:v>
                </c:pt>
                <c:pt idx="126">
                  <c:v>3305</c:v>
                </c:pt>
                <c:pt idx="127">
                  <c:v>3305.25</c:v>
                </c:pt>
                <c:pt idx="128">
                  <c:v>3305.5</c:v>
                </c:pt>
                <c:pt idx="129">
                  <c:v>3305.75</c:v>
                </c:pt>
                <c:pt idx="130">
                  <c:v>3306</c:v>
                </c:pt>
                <c:pt idx="131">
                  <c:v>3306.35</c:v>
                </c:pt>
                <c:pt idx="132">
                  <c:v>3306.55</c:v>
                </c:pt>
                <c:pt idx="133">
                  <c:v>3306.75</c:v>
                </c:pt>
                <c:pt idx="134">
                  <c:v>3307.2</c:v>
                </c:pt>
                <c:pt idx="135">
                  <c:v>3307.5</c:v>
                </c:pt>
                <c:pt idx="136">
                  <c:v>3307.8</c:v>
                </c:pt>
                <c:pt idx="137">
                  <c:v>3308</c:v>
                </c:pt>
                <c:pt idx="138">
                  <c:v>3308.3</c:v>
                </c:pt>
                <c:pt idx="139">
                  <c:v>3308.8</c:v>
                </c:pt>
                <c:pt idx="140">
                  <c:v>3309</c:v>
                </c:pt>
                <c:pt idx="141">
                  <c:v>3309.2</c:v>
                </c:pt>
                <c:pt idx="142">
                  <c:v>3309.5</c:v>
                </c:pt>
                <c:pt idx="143">
                  <c:v>3309.75</c:v>
                </c:pt>
                <c:pt idx="144">
                  <c:v>3310.25</c:v>
                </c:pt>
                <c:pt idx="145">
                  <c:v>3310.5</c:v>
                </c:pt>
                <c:pt idx="146">
                  <c:v>3310.75</c:v>
                </c:pt>
                <c:pt idx="147">
                  <c:v>3311.15</c:v>
                </c:pt>
                <c:pt idx="148">
                  <c:v>3311.35</c:v>
                </c:pt>
                <c:pt idx="149">
                  <c:v>3311.85</c:v>
                </c:pt>
                <c:pt idx="150">
                  <c:v>3312.15</c:v>
                </c:pt>
                <c:pt idx="151">
                  <c:v>3312.65</c:v>
                </c:pt>
                <c:pt idx="152">
                  <c:v>3313.4</c:v>
                </c:pt>
                <c:pt idx="153">
                  <c:v>3314.75</c:v>
                </c:pt>
              </c:numCache>
            </c:numRef>
          </c:yVal>
          <c:smooth val="0"/>
        </c:ser>
        <c:dLbls>
          <c:showLegendKey val="0"/>
          <c:showVal val="0"/>
          <c:showCatName val="0"/>
          <c:showSerName val="0"/>
          <c:showPercent val="0"/>
          <c:showBubbleSize val="0"/>
        </c:dLbls>
        <c:axId val="1472531504"/>
        <c:axId val="1472533680"/>
      </c:scatterChart>
      <c:valAx>
        <c:axId val="1472531504"/>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KhAir (mD)</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2533680"/>
        <c:crosses val="autoZero"/>
        <c:crossBetween val="midCat"/>
      </c:valAx>
      <c:valAx>
        <c:axId val="1472533680"/>
        <c:scaling>
          <c:orientation val="maxMin"/>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Depth (Feet)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25315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438150</xdr:colOff>
      <xdr:row>0</xdr:row>
      <xdr:rowOff>104774</xdr:rowOff>
    </xdr:from>
    <xdr:to>
      <xdr:col>11</xdr:col>
      <xdr:colOff>200025</xdr:colOff>
      <xdr:row>35</xdr:row>
      <xdr:rowOff>9524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152400</xdr:colOff>
      <xdr:row>8</xdr:row>
      <xdr:rowOff>161925</xdr:rowOff>
    </xdr:to>
    <xdr:sp macro="" textlink="">
      <xdr:nvSpPr>
        <xdr:cNvPr id="8" name="TextBox 7"/>
        <xdr:cNvSpPr txBox="1"/>
      </xdr:nvSpPr>
      <xdr:spPr>
        <a:xfrm>
          <a:off x="0" y="0"/>
          <a:ext cx="7467600" cy="16859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Methodology Permeability</a:t>
          </a: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462 permeability measurements were taken on the Bishop Pennick No 300 (4710302217) core using a CoreLab™ PPP_250 Portable Probe minipermeameter. The experimental permeability was determined by the unsteady state method of Honarpour and Mahmood (1988) where pressure decay was measured as a function of time to compute K</a:t>
          </a:r>
          <a:r>
            <a:rPr kumimoji="0" lang="en-US" sz="1100" b="0" i="0" u="none" strike="noStrike" kern="0" cap="none" spc="0" normalizeH="0" baseline="-2500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gas</a:t>
          </a:r>
          <a:r>
            <a:rPr kumimoji="0" lang="en-US" sz="11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 </a:t>
          </a:r>
          <a:endParaRPr kumimoji="0" lang="en-US" sz="105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rPr>
            <a:t>Injected gas used was air at ambient temperatures and initial pressures of 28-35 psi. Measurements include observations of core (fossils, fractures, matrix), depths, and horizontal permeability values. Measurements were spaced every quarter foot and observations and measurements were recorded into an Excel spreadsheet. This is localized permeability only.</a:t>
          </a:r>
          <a:endParaRPr kumimoji="0" lang="en-US" sz="1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tabSelected="1" workbookViewId="0">
      <selection activeCell="E4" sqref="E4"/>
    </sheetView>
  </sheetViews>
  <sheetFormatPr defaultRowHeight="15" x14ac:dyDescent="0.25"/>
  <cols>
    <col min="1" max="1" width="17.140625" customWidth="1"/>
    <col min="2" max="2" width="5.85546875" customWidth="1"/>
    <col min="3" max="3" width="14.85546875" style="4" customWidth="1"/>
  </cols>
  <sheetData>
    <row r="1" spans="1:3" ht="15.75" x14ac:dyDescent="0.25">
      <c r="A1" s="1" t="s">
        <v>2</v>
      </c>
      <c r="B1" s="1"/>
      <c r="C1" s="3" t="s">
        <v>4</v>
      </c>
    </row>
    <row r="2" spans="1:3" x14ac:dyDescent="0.25">
      <c r="A2">
        <v>3257.9</v>
      </c>
      <c r="C2" s="4">
        <v>2.063333333333333</v>
      </c>
    </row>
    <row r="3" spans="1:3" x14ac:dyDescent="0.25">
      <c r="A3">
        <v>3258</v>
      </c>
      <c r="C3" s="4">
        <v>0.92733333333333334</v>
      </c>
    </row>
    <row r="4" spans="1:3" x14ac:dyDescent="0.25">
      <c r="A4">
        <v>3258.45</v>
      </c>
      <c r="C4" s="4">
        <v>0.89500000000000002</v>
      </c>
    </row>
    <row r="5" spans="1:3" x14ac:dyDescent="0.25">
      <c r="A5">
        <v>3258.85</v>
      </c>
      <c r="C5" s="4">
        <v>0.88066666666666682</v>
      </c>
    </row>
    <row r="6" spans="1:3" x14ac:dyDescent="0.25">
      <c r="A6">
        <v>3260.25</v>
      </c>
      <c r="C6" s="4">
        <v>0.82433333333333325</v>
      </c>
    </row>
    <row r="7" spans="1:3" x14ac:dyDescent="0.25">
      <c r="A7">
        <v>3260.5</v>
      </c>
      <c r="C7" s="4">
        <v>1.8033333333333335</v>
      </c>
    </row>
    <row r="8" spans="1:3" x14ac:dyDescent="0.25">
      <c r="A8">
        <v>3260.8</v>
      </c>
      <c r="C8" s="4">
        <v>1.6133333333333333</v>
      </c>
    </row>
    <row r="9" spans="1:3" x14ac:dyDescent="0.25">
      <c r="A9">
        <v>3261.1</v>
      </c>
      <c r="C9" s="4">
        <v>0.81433333333333335</v>
      </c>
    </row>
    <row r="10" spans="1:3" x14ac:dyDescent="0.25">
      <c r="A10">
        <v>3261.35</v>
      </c>
      <c r="C10" s="4">
        <v>6.2199999999999989</v>
      </c>
    </row>
    <row r="11" spans="1:3" x14ac:dyDescent="0.25">
      <c r="A11">
        <v>3261.55</v>
      </c>
      <c r="C11" s="4">
        <v>0.84266666666666667</v>
      </c>
    </row>
    <row r="12" spans="1:3" x14ac:dyDescent="0.25">
      <c r="A12">
        <v>3261.75</v>
      </c>
      <c r="C12" s="4">
        <v>0.83899999999999997</v>
      </c>
    </row>
    <row r="13" spans="1:3" x14ac:dyDescent="0.25">
      <c r="A13">
        <v>3262.05</v>
      </c>
      <c r="C13" s="4">
        <v>0.83033333333333326</v>
      </c>
    </row>
    <row r="14" spans="1:3" x14ac:dyDescent="0.25">
      <c r="A14">
        <v>3262.3</v>
      </c>
      <c r="C14" s="4">
        <v>0.81733333333333336</v>
      </c>
    </row>
    <row r="15" spans="1:3" x14ac:dyDescent="0.25">
      <c r="A15">
        <v>3262.6</v>
      </c>
      <c r="C15" s="4">
        <v>1.2833333333333334</v>
      </c>
    </row>
    <row r="16" spans="1:3" x14ac:dyDescent="0.25">
      <c r="A16">
        <v>3263.25</v>
      </c>
      <c r="C16" s="4">
        <v>0.83999999999999986</v>
      </c>
    </row>
    <row r="17" spans="1:3" x14ac:dyDescent="0.25">
      <c r="A17">
        <v>3263.8</v>
      </c>
      <c r="C17" s="4">
        <v>1.1399999999999999</v>
      </c>
    </row>
    <row r="18" spans="1:3" x14ac:dyDescent="0.25">
      <c r="A18">
        <v>3264.35</v>
      </c>
      <c r="C18" s="4">
        <v>0.99833333333333341</v>
      </c>
    </row>
    <row r="19" spans="1:3" x14ac:dyDescent="0.25">
      <c r="A19">
        <v>3264.6</v>
      </c>
      <c r="C19" s="4">
        <v>0.8763333333333333</v>
      </c>
    </row>
    <row r="20" spans="1:3" x14ac:dyDescent="0.25">
      <c r="A20">
        <v>3264.85</v>
      </c>
      <c r="C20" s="4">
        <v>0.92033333333333334</v>
      </c>
    </row>
    <row r="21" spans="1:3" x14ac:dyDescent="0.25">
      <c r="A21">
        <v>3265.2</v>
      </c>
      <c r="C21" s="4">
        <v>0.71499999999999997</v>
      </c>
    </row>
    <row r="22" spans="1:3" x14ac:dyDescent="0.25">
      <c r="A22">
        <v>3265.5</v>
      </c>
      <c r="C22" s="4">
        <v>0.84566666666666668</v>
      </c>
    </row>
    <row r="23" spans="1:3" x14ac:dyDescent="0.25">
      <c r="A23">
        <v>3265.9</v>
      </c>
      <c r="C23" s="4">
        <v>0.74800000000000011</v>
      </c>
    </row>
    <row r="24" spans="1:3" x14ac:dyDescent="0.25">
      <c r="A24">
        <v>3266.2</v>
      </c>
      <c r="C24" s="4">
        <v>0.91600000000000004</v>
      </c>
    </row>
    <row r="25" spans="1:3" x14ac:dyDescent="0.25">
      <c r="A25">
        <v>3266.5</v>
      </c>
      <c r="C25" s="4">
        <v>1.0076666666666667</v>
      </c>
    </row>
    <row r="26" spans="1:3" x14ac:dyDescent="0.25">
      <c r="A26">
        <v>3266.8</v>
      </c>
      <c r="C26" s="4">
        <v>0.86833333333333329</v>
      </c>
    </row>
    <row r="27" spans="1:3" x14ac:dyDescent="0.25">
      <c r="A27">
        <v>3267</v>
      </c>
      <c r="C27" s="4">
        <v>0.85933333333333328</v>
      </c>
    </row>
    <row r="28" spans="1:3" x14ac:dyDescent="0.25">
      <c r="A28">
        <v>3267.2</v>
      </c>
      <c r="C28" s="4">
        <v>0.82</v>
      </c>
    </row>
    <row r="29" spans="1:3" x14ac:dyDescent="0.25">
      <c r="A29">
        <v>3267.5</v>
      </c>
      <c r="C29" s="4">
        <v>0.77300000000000002</v>
      </c>
    </row>
    <row r="30" spans="1:3" x14ac:dyDescent="0.25">
      <c r="A30">
        <v>3267.75</v>
      </c>
      <c r="C30" s="4">
        <v>0.81166666666666665</v>
      </c>
    </row>
    <row r="31" spans="1:3" x14ac:dyDescent="0.25">
      <c r="A31">
        <v>3268.05</v>
      </c>
      <c r="C31" s="4">
        <v>0.75466666666666671</v>
      </c>
    </row>
    <row r="32" spans="1:3" x14ac:dyDescent="0.25">
      <c r="A32">
        <v>3268.25</v>
      </c>
      <c r="C32" s="4">
        <v>2.2066666666666666</v>
      </c>
    </row>
    <row r="33" spans="1:3" x14ac:dyDescent="0.25">
      <c r="A33">
        <v>3269.1</v>
      </c>
      <c r="C33" s="4">
        <v>0.83766666666666667</v>
      </c>
    </row>
    <row r="34" spans="1:3" x14ac:dyDescent="0.25">
      <c r="A34">
        <v>3269.35</v>
      </c>
      <c r="C34" s="4">
        <v>0.95366666666666655</v>
      </c>
    </row>
    <row r="35" spans="1:3" x14ac:dyDescent="0.25">
      <c r="A35">
        <v>3269.5</v>
      </c>
      <c r="C35" s="4">
        <v>1.4666666666666668</v>
      </c>
    </row>
    <row r="36" spans="1:3" x14ac:dyDescent="0.25">
      <c r="A36">
        <v>3269.85</v>
      </c>
      <c r="C36" s="4">
        <v>0.77533333333333332</v>
      </c>
    </row>
    <row r="37" spans="1:3" x14ac:dyDescent="0.25">
      <c r="A37">
        <v>3270</v>
      </c>
      <c r="C37" s="4">
        <v>0.76600000000000001</v>
      </c>
    </row>
    <row r="38" spans="1:3" x14ac:dyDescent="0.25">
      <c r="A38">
        <v>3270.5</v>
      </c>
      <c r="C38" s="4">
        <v>0.84166666666666667</v>
      </c>
    </row>
    <row r="39" spans="1:3" x14ac:dyDescent="0.25">
      <c r="A39">
        <v>3270.8</v>
      </c>
      <c r="C39" s="4">
        <v>0.82633333333333336</v>
      </c>
    </row>
    <row r="40" spans="1:3" x14ac:dyDescent="0.25">
      <c r="A40">
        <v>3271</v>
      </c>
      <c r="C40" s="4">
        <v>0.84500000000000008</v>
      </c>
    </row>
    <row r="41" spans="1:3" x14ac:dyDescent="0.25">
      <c r="A41">
        <v>3271.25</v>
      </c>
      <c r="C41" s="4">
        <v>0.88300000000000001</v>
      </c>
    </row>
    <row r="42" spans="1:3" x14ac:dyDescent="0.25">
      <c r="A42">
        <v>3271.55</v>
      </c>
      <c r="C42" s="4">
        <v>0.80033333333333323</v>
      </c>
    </row>
    <row r="43" spans="1:3" x14ac:dyDescent="0.25">
      <c r="A43">
        <v>3271.9</v>
      </c>
      <c r="C43" s="4">
        <v>0.79499999999999993</v>
      </c>
    </row>
    <row r="44" spans="1:3" x14ac:dyDescent="0.25">
      <c r="A44">
        <v>3272.25</v>
      </c>
      <c r="C44" s="4">
        <v>0.80266666666666664</v>
      </c>
    </row>
    <row r="45" spans="1:3" x14ac:dyDescent="0.25">
      <c r="A45">
        <v>3272.5</v>
      </c>
      <c r="C45" s="4">
        <v>0.80600000000000005</v>
      </c>
    </row>
    <row r="46" spans="1:3" x14ac:dyDescent="0.25">
      <c r="A46">
        <v>3272.9</v>
      </c>
      <c r="C46" s="4">
        <v>0.85433333333333328</v>
      </c>
    </row>
    <row r="47" spans="1:3" x14ac:dyDescent="0.25">
      <c r="A47">
        <v>3273</v>
      </c>
      <c r="C47" s="4">
        <v>0.86</v>
      </c>
    </row>
    <row r="48" spans="1:3" x14ac:dyDescent="0.25">
      <c r="A48">
        <v>3273.25</v>
      </c>
      <c r="C48" s="4">
        <v>0.83533333333333337</v>
      </c>
    </row>
    <row r="49" spans="1:3" x14ac:dyDescent="0.25">
      <c r="A49">
        <v>3273.55</v>
      </c>
      <c r="C49" s="4">
        <v>0.83066666666666666</v>
      </c>
    </row>
    <row r="50" spans="1:3" x14ac:dyDescent="0.25">
      <c r="A50">
        <v>3273.85</v>
      </c>
      <c r="C50" s="4">
        <v>1.39</v>
      </c>
    </row>
    <row r="51" spans="1:3" x14ac:dyDescent="0.25">
      <c r="A51">
        <v>3274.15</v>
      </c>
      <c r="C51" s="4">
        <v>3.313333333333333</v>
      </c>
    </row>
    <row r="52" spans="1:3" x14ac:dyDescent="0.25">
      <c r="A52">
        <v>3274.7</v>
      </c>
      <c r="C52" s="4">
        <v>2.4333333333333331</v>
      </c>
    </row>
    <row r="53" spans="1:3" x14ac:dyDescent="0.25">
      <c r="A53">
        <v>3275</v>
      </c>
      <c r="C53" s="4">
        <v>0.94133333333333324</v>
      </c>
    </row>
    <row r="54" spans="1:3" x14ac:dyDescent="0.25">
      <c r="A54">
        <v>3275.25</v>
      </c>
      <c r="C54" s="4">
        <v>0.79599999999999993</v>
      </c>
    </row>
    <row r="55" spans="1:3" x14ac:dyDescent="0.25">
      <c r="A55">
        <v>3275.5</v>
      </c>
      <c r="C55" s="4">
        <v>0.80900000000000005</v>
      </c>
    </row>
    <row r="56" spans="1:3" x14ac:dyDescent="0.25">
      <c r="A56">
        <v>3275.8</v>
      </c>
      <c r="C56" s="4">
        <v>0.82566666666666666</v>
      </c>
    </row>
    <row r="57" spans="1:3" x14ac:dyDescent="0.25">
      <c r="A57">
        <v>3276</v>
      </c>
      <c r="C57" s="4">
        <v>0.81899999999999995</v>
      </c>
    </row>
    <row r="58" spans="1:3" x14ac:dyDescent="0.25">
      <c r="A58">
        <v>3276.35</v>
      </c>
      <c r="C58" s="4">
        <v>0.80333333333333334</v>
      </c>
    </row>
    <row r="59" spans="1:3" x14ac:dyDescent="0.25">
      <c r="A59">
        <v>3276.5</v>
      </c>
      <c r="C59" s="4">
        <v>0.81966666666666665</v>
      </c>
    </row>
    <row r="60" spans="1:3" x14ac:dyDescent="0.25">
      <c r="A60">
        <v>3276.75</v>
      </c>
      <c r="C60" s="4">
        <v>0.79300000000000004</v>
      </c>
    </row>
    <row r="61" spans="1:3" x14ac:dyDescent="0.25">
      <c r="A61">
        <v>3277</v>
      </c>
      <c r="C61" s="4">
        <v>0.79233333333333344</v>
      </c>
    </row>
    <row r="62" spans="1:3" x14ac:dyDescent="0.25">
      <c r="A62">
        <v>3277.25</v>
      </c>
      <c r="C62" s="4">
        <v>0.80733333333333324</v>
      </c>
    </row>
    <row r="63" spans="1:3" x14ac:dyDescent="0.25">
      <c r="A63">
        <v>3277.5</v>
      </c>
      <c r="C63" s="4">
        <v>0.68866666666666665</v>
      </c>
    </row>
    <row r="64" spans="1:3" x14ac:dyDescent="0.25">
      <c r="A64">
        <v>3277.75</v>
      </c>
      <c r="C64" s="4">
        <v>0.82733333333333325</v>
      </c>
    </row>
    <row r="65" spans="1:3" x14ac:dyDescent="0.25">
      <c r="A65">
        <v>3278</v>
      </c>
      <c r="C65" s="4">
        <v>0.81766666666666665</v>
      </c>
    </row>
    <row r="66" spans="1:3" x14ac:dyDescent="0.25">
      <c r="A66">
        <v>3278.3</v>
      </c>
      <c r="C66" s="4">
        <v>0.83700000000000008</v>
      </c>
    </row>
    <row r="67" spans="1:3" x14ac:dyDescent="0.25">
      <c r="A67">
        <v>3278.5</v>
      </c>
      <c r="C67" s="4">
        <v>0.81099999999999994</v>
      </c>
    </row>
    <row r="68" spans="1:3" x14ac:dyDescent="0.25">
      <c r="A68">
        <v>3278.75</v>
      </c>
      <c r="C68" s="4">
        <v>0.85333333333333339</v>
      </c>
    </row>
    <row r="69" spans="1:3" x14ac:dyDescent="0.25">
      <c r="A69">
        <v>3279</v>
      </c>
      <c r="C69" s="4">
        <v>0.86066666666666658</v>
      </c>
    </row>
    <row r="70" spans="1:3" x14ac:dyDescent="0.25">
      <c r="A70">
        <v>3279.35</v>
      </c>
      <c r="C70" s="4">
        <v>0.78200000000000003</v>
      </c>
    </row>
    <row r="71" spans="1:3" x14ac:dyDescent="0.25">
      <c r="A71">
        <v>3279.55</v>
      </c>
      <c r="C71" s="4">
        <v>0.8889999999999999</v>
      </c>
    </row>
    <row r="72" spans="1:3" x14ac:dyDescent="0.25">
      <c r="A72">
        <v>3279.75</v>
      </c>
      <c r="C72" s="4">
        <v>0.83833333333333337</v>
      </c>
    </row>
    <row r="73" spans="1:3" x14ac:dyDescent="0.25">
      <c r="A73">
        <v>3280</v>
      </c>
      <c r="C73" s="4">
        <v>0.83333333333333337</v>
      </c>
    </row>
    <row r="74" spans="1:3" x14ac:dyDescent="0.25">
      <c r="A74">
        <v>3280.25</v>
      </c>
      <c r="C74" s="4">
        <v>1.1266666666666667</v>
      </c>
    </row>
    <row r="75" spans="1:3" x14ac:dyDescent="0.25">
      <c r="A75">
        <v>3280.5</v>
      </c>
      <c r="C75" s="4">
        <v>0.84299999999999997</v>
      </c>
    </row>
    <row r="76" spans="1:3" x14ac:dyDescent="0.25">
      <c r="A76">
        <v>3280.75</v>
      </c>
      <c r="C76" s="4">
        <v>1.21</v>
      </c>
    </row>
    <row r="77" spans="1:3" x14ac:dyDescent="0.25">
      <c r="A77">
        <v>3281</v>
      </c>
      <c r="C77" s="4">
        <v>0.84133333333333338</v>
      </c>
    </row>
    <row r="78" spans="1:3" x14ac:dyDescent="0.25">
      <c r="A78">
        <v>3281.25</v>
      </c>
      <c r="C78" s="4">
        <v>0.85599999999999987</v>
      </c>
    </row>
    <row r="79" spans="1:3" x14ac:dyDescent="0.25">
      <c r="A79">
        <v>3281.55</v>
      </c>
      <c r="C79" s="4">
        <v>0.83499999999999996</v>
      </c>
    </row>
    <row r="80" spans="1:3" x14ac:dyDescent="0.25">
      <c r="A80">
        <v>3282.1</v>
      </c>
      <c r="C80" s="4">
        <v>0.84466666666666657</v>
      </c>
    </row>
    <row r="81" spans="1:3" x14ac:dyDescent="0.25">
      <c r="A81">
        <v>3282.25</v>
      </c>
      <c r="C81" s="4">
        <v>0.8620000000000001</v>
      </c>
    </row>
    <row r="82" spans="1:3" x14ac:dyDescent="0.25">
      <c r="A82">
        <v>3282.45</v>
      </c>
      <c r="C82" s="4">
        <v>1.8266666666666669</v>
      </c>
    </row>
    <row r="83" spans="1:3" x14ac:dyDescent="0.25">
      <c r="A83">
        <v>3282.8</v>
      </c>
      <c r="C83" s="4">
        <v>0.83100000000000007</v>
      </c>
    </row>
    <row r="84" spans="1:3" x14ac:dyDescent="0.25">
      <c r="A84">
        <v>3288.15</v>
      </c>
      <c r="C84" s="4">
        <v>0.83033333333333337</v>
      </c>
    </row>
    <row r="85" spans="1:3" x14ac:dyDescent="0.25">
      <c r="A85">
        <v>3288.5</v>
      </c>
      <c r="C85" s="4">
        <v>0.76100000000000001</v>
      </c>
    </row>
    <row r="86" spans="1:3" x14ac:dyDescent="0.25">
      <c r="A86">
        <v>3288.8</v>
      </c>
      <c r="C86" s="4">
        <v>0.93966666666666665</v>
      </c>
    </row>
    <row r="87" spans="1:3" x14ac:dyDescent="0.25">
      <c r="A87">
        <v>3289</v>
      </c>
      <c r="C87" s="4">
        <v>1.3766666666666667</v>
      </c>
    </row>
    <row r="88" spans="1:3" x14ac:dyDescent="0.25">
      <c r="A88">
        <v>3289.5</v>
      </c>
      <c r="C88" s="4">
        <v>0.79733333333333345</v>
      </c>
    </row>
    <row r="89" spans="1:3" x14ac:dyDescent="0.25">
      <c r="A89">
        <v>3289.75</v>
      </c>
      <c r="C89" s="4">
        <v>0.83299999999999985</v>
      </c>
    </row>
    <row r="90" spans="1:3" x14ac:dyDescent="0.25">
      <c r="A90">
        <v>3290</v>
      </c>
      <c r="C90" s="4">
        <v>0.83333333333333337</v>
      </c>
    </row>
    <row r="91" spans="1:3" x14ac:dyDescent="0.25">
      <c r="A91">
        <v>3290.5</v>
      </c>
      <c r="C91" s="4">
        <v>0.82433333333333325</v>
      </c>
    </row>
    <row r="92" spans="1:3" x14ac:dyDescent="0.25">
      <c r="A92">
        <v>3290.8</v>
      </c>
      <c r="C92" s="4">
        <v>0.77900000000000003</v>
      </c>
    </row>
    <row r="93" spans="1:3" x14ac:dyDescent="0.25">
      <c r="A93">
        <v>3291.1</v>
      </c>
      <c r="C93" s="4">
        <v>0.83033333333333337</v>
      </c>
    </row>
    <row r="94" spans="1:3" x14ac:dyDescent="0.25">
      <c r="A94">
        <v>3291.75</v>
      </c>
      <c r="C94" s="4">
        <v>0.80166666666666675</v>
      </c>
    </row>
    <row r="95" spans="1:3" x14ac:dyDescent="0.25">
      <c r="A95">
        <v>3292.1</v>
      </c>
      <c r="C95" s="4">
        <v>0.75599999999999989</v>
      </c>
    </row>
    <row r="96" spans="1:3" x14ac:dyDescent="0.25">
      <c r="A96">
        <v>3292.25</v>
      </c>
      <c r="C96" s="4">
        <v>2.84</v>
      </c>
    </row>
    <row r="97" spans="1:3" x14ac:dyDescent="0.25">
      <c r="A97">
        <v>3292.75</v>
      </c>
      <c r="C97" s="4">
        <v>16.333333333333332</v>
      </c>
    </row>
    <row r="98" spans="1:3" x14ac:dyDescent="0.25">
      <c r="A98">
        <v>3293</v>
      </c>
      <c r="C98" s="4">
        <v>8.1533333333333342</v>
      </c>
    </row>
    <row r="99" spans="1:3" x14ac:dyDescent="0.25">
      <c r="A99">
        <v>3293.25</v>
      </c>
      <c r="C99" s="4">
        <v>3.8266666666666667</v>
      </c>
    </row>
    <row r="100" spans="1:3" x14ac:dyDescent="0.25">
      <c r="A100">
        <v>3293.65</v>
      </c>
      <c r="C100" s="4">
        <v>6.4366666666666665</v>
      </c>
    </row>
    <row r="101" spans="1:3" x14ac:dyDescent="0.25">
      <c r="A101">
        <v>3294.1</v>
      </c>
      <c r="C101" s="4">
        <v>3.11</v>
      </c>
    </row>
    <row r="102" spans="1:3" x14ac:dyDescent="0.25">
      <c r="A102">
        <v>3294.5</v>
      </c>
      <c r="C102" s="4">
        <v>5.7600000000000007</v>
      </c>
    </row>
    <row r="103" spans="1:3" x14ac:dyDescent="0.25">
      <c r="A103">
        <v>3294.75</v>
      </c>
      <c r="C103" s="4">
        <v>6.6700000000000008</v>
      </c>
    </row>
    <row r="104" spans="1:3" x14ac:dyDescent="0.25">
      <c r="A104">
        <v>3295</v>
      </c>
      <c r="C104" s="4">
        <v>6.8633333333333333</v>
      </c>
    </row>
    <row r="105" spans="1:3" x14ac:dyDescent="0.25">
      <c r="A105">
        <v>3295.5</v>
      </c>
      <c r="C105" s="4">
        <v>40.56666666666667</v>
      </c>
    </row>
    <row r="106" spans="1:3" x14ac:dyDescent="0.25">
      <c r="A106">
        <v>3295.8</v>
      </c>
      <c r="C106" s="4">
        <v>7.4033333333333333</v>
      </c>
    </row>
    <row r="107" spans="1:3" x14ac:dyDescent="0.25">
      <c r="A107">
        <v>3296</v>
      </c>
      <c r="C107" s="4">
        <v>16.7</v>
      </c>
    </row>
    <row r="108" spans="1:3" x14ac:dyDescent="0.25">
      <c r="A108">
        <v>3296.25</v>
      </c>
      <c r="C108" s="4">
        <v>15</v>
      </c>
    </row>
    <row r="109" spans="1:3" x14ac:dyDescent="0.25">
      <c r="A109">
        <v>3296.5</v>
      </c>
      <c r="C109" s="4">
        <v>100.76666666666667</v>
      </c>
    </row>
    <row r="110" spans="1:3" x14ac:dyDescent="0.25">
      <c r="A110">
        <v>3296.75</v>
      </c>
      <c r="C110" s="4">
        <v>59.066666666666663</v>
      </c>
    </row>
    <row r="111" spans="1:3" x14ac:dyDescent="0.25">
      <c r="A111">
        <v>3297</v>
      </c>
      <c r="C111" s="4">
        <v>120</v>
      </c>
    </row>
    <row r="112" spans="1:3" x14ac:dyDescent="0.25">
      <c r="A112">
        <v>3297.3</v>
      </c>
      <c r="C112" s="4">
        <v>66.5</v>
      </c>
    </row>
    <row r="113" spans="1:3" x14ac:dyDescent="0.25">
      <c r="A113">
        <v>3297.55</v>
      </c>
      <c r="C113" s="4">
        <v>10.299999999999999</v>
      </c>
    </row>
    <row r="114" spans="1:3" x14ac:dyDescent="0.25">
      <c r="A114">
        <v>3297.75</v>
      </c>
      <c r="C114" s="4">
        <v>3.5366666666666666</v>
      </c>
    </row>
    <row r="115" spans="1:3" x14ac:dyDescent="0.25">
      <c r="A115">
        <v>3298</v>
      </c>
      <c r="C115" s="4">
        <v>19.766666666666666</v>
      </c>
    </row>
    <row r="116" spans="1:3" x14ac:dyDescent="0.25">
      <c r="A116">
        <v>3298.25</v>
      </c>
      <c r="C116" s="4">
        <v>6.32</v>
      </c>
    </row>
    <row r="117" spans="1:3" x14ac:dyDescent="0.25">
      <c r="A117">
        <v>3298.5</v>
      </c>
      <c r="C117" s="4">
        <v>1.5833333333333333</v>
      </c>
    </row>
    <row r="118" spans="1:3" x14ac:dyDescent="0.25">
      <c r="A118">
        <v>3298.7</v>
      </c>
      <c r="C118" s="4">
        <v>2.3633333333333337</v>
      </c>
    </row>
    <row r="119" spans="1:3" x14ac:dyDescent="0.25">
      <c r="A119">
        <v>3299</v>
      </c>
      <c r="C119" s="4">
        <v>3.4566666666666666</v>
      </c>
    </row>
    <row r="120" spans="1:3" x14ac:dyDescent="0.25">
      <c r="A120">
        <v>3302.15</v>
      </c>
      <c r="C120" s="4">
        <v>8.3866666666666667</v>
      </c>
    </row>
    <row r="121" spans="1:3" x14ac:dyDescent="0.25">
      <c r="A121">
        <v>3302.3</v>
      </c>
      <c r="C121" s="4">
        <v>144.66666666666666</v>
      </c>
    </row>
    <row r="122" spans="1:3" x14ac:dyDescent="0.25">
      <c r="A122">
        <v>3302.75</v>
      </c>
      <c r="C122" s="4">
        <v>8.14</v>
      </c>
    </row>
    <row r="123" spans="1:3" x14ac:dyDescent="0.25">
      <c r="A123">
        <v>3303</v>
      </c>
      <c r="C123" s="4">
        <v>174.33333333333334</v>
      </c>
    </row>
    <row r="124" spans="1:3" x14ac:dyDescent="0.25">
      <c r="A124">
        <v>3303.5</v>
      </c>
      <c r="C124" s="4">
        <v>206</v>
      </c>
    </row>
    <row r="125" spans="1:3" x14ac:dyDescent="0.25">
      <c r="A125">
        <v>3303.7</v>
      </c>
      <c r="C125" s="4">
        <v>6.7400000000000011</v>
      </c>
    </row>
    <row r="126" spans="1:3" x14ac:dyDescent="0.25">
      <c r="A126">
        <v>3304</v>
      </c>
      <c r="C126" s="4">
        <v>19.8</v>
      </c>
    </row>
    <row r="127" spans="1:3" x14ac:dyDescent="0.25">
      <c r="A127">
        <v>3304.35</v>
      </c>
      <c r="C127" s="4">
        <v>29.899999999999995</v>
      </c>
    </row>
    <row r="128" spans="1:3" x14ac:dyDescent="0.25">
      <c r="A128">
        <v>3305</v>
      </c>
      <c r="C128" s="4">
        <v>37.533333333333331</v>
      </c>
    </row>
    <row r="129" spans="1:3" x14ac:dyDescent="0.25">
      <c r="A129">
        <v>3305.25</v>
      </c>
      <c r="C129" s="4">
        <v>5.753333333333333</v>
      </c>
    </row>
    <row r="130" spans="1:3" x14ac:dyDescent="0.25">
      <c r="A130">
        <v>3305.5</v>
      </c>
      <c r="C130" s="4">
        <v>17.833333333333332</v>
      </c>
    </row>
    <row r="131" spans="1:3" x14ac:dyDescent="0.25">
      <c r="A131">
        <v>3305.75</v>
      </c>
      <c r="C131" s="4">
        <v>51.933333333333337</v>
      </c>
    </row>
    <row r="132" spans="1:3" x14ac:dyDescent="0.25">
      <c r="A132">
        <v>3306</v>
      </c>
      <c r="C132" s="4">
        <v>12</v>
      </c>
    </row>
    <row r="133" spans="1:3" x14ac:dyDescent="0.25">
      <c r="A133">
        <v>3306.35</v>
      </c>
      <c r="C133" s="4">
        <v>138.33333333333334</v>
      </c>
    </row>
    <row r="134" spans="1:3" x14ac:dyDescent="0.25">
      <c r="A134">
        <v>3306.55</v>
      </c>
      <c r="C134" s="4">
        <v>105.66666666666667</v>
      </c>
    </row>
    <row r="135" spans="1:3" x14ac:dyDescent="0.25">
      <c r="A135">
        <v>3306.75</v>
      </c>
      <c r="C135" s="4">
        <v>148.66666666666666</v>
      </c>
    </row>
    <row r="136" spans="1:3" x14ac:dyDescent="0.25">
      <c r="A136">
        <v>3307.2</v>
      </c>
      <c r="C136" s="4">
        <v>1.1500000000000001</v>
      </c>
    </row>
    <row r="137" spans="1:3" x14ac:dyDescent="0.25">
      <c r="A137">
        <v>3307.5</v>
      </c>
      <c r="C137" s="4">
        <v>1.1900000000000002</v>
      </c>
    </row>
    <row r="138" spans="1:3" x14ac:dyDescent="0.25">
      <c r="A138">
        <v>3307.8</v>
      </c>
      <c r="C138" s="4">
        <v>1.0633333333333332</v>
      </c>
    </row>
    <row r="139" spans="1:3" x14ac:dyDescent="0.25">
      <c r="A139">
        <v>3308</v>
      </c>
      <c r="C139" s="4">
        <v>0.97566666666666668</v>
      </c>
    </row>
    <row r="140" spans="1:3" x14ac:dyDescent="0.25">
      <c r="A140">
        <v>3308.3</v>
      </c>
      <c r="C140" s="4">
        <v>0.7629999999999999</v>
      </c>
    </row>
    <row r="141" spans="1:3" x14ac:dyDescent="0.25">
      <c r="A141">
        <v>3308.8</v>
      </c>
      <c r="C141" s="4">
        <v>0.75733333333333341</v>
      </c>
    </row>
    <row r="142" spans="1:3" x14ac:dyDescent="0.25">
      <c r="A142">
        <v>3309</v>
      </c>
      <c r="C142" s="4">
        <v>0.755</v>
      </c>
    </row>
    <row r="143" spans="1:3" x14ac:dyDescent="0.25">
      <c r="A143">
        <v>3309.2</v>
      </c>
      <c r="C143" s="4">
        <v>0.78633333333333333</v>
      </c>
    </row>
    <row r="144" spans="1:3" x14ac:dyDescent="0.25">
      <c r="A144">
        <v>3309.5</v>
      </c>
      <c r="C144" s="4">
        <v>0.79300000000000004</v>
      </c>
    </row>
    <row r="145" spans="1:3" x14ac:dyDescent="0.25">
      <c r="A145">
        <v>3309.75</v>
      </c>
      <c r="C145" s="4">
        <v>0.82733333333333337</v>
      </c>
    </row>
    <row r="146" spans="1:3" x14ac:dyDescent="0.25">
      <c r="A146">
        <v>3310.25</v>
      </c>
      <c r="C146" s="4">
        <v>0.76233333333333331</v>
      </c>
    </row>
    <row r="147" spans="1:3" x14ac:dyDescent="0.25">
      <c r="A147">
        <v>3310.5</v>
      </c>
      <c r="C147" s="4">
        <v>0.76733333333333331</v>
      </c>
    </row>
    <row r="148" spans="1:3" x14ac:dyDescent="0.25">
      <c r="A148">
        <v>3310.75</v>
      </c>
      <c r="C148" s="4">
        <v>0.72866666666666668</v>
      </c>
    </row>
    <row r="149" spans="1:3" x14ac:dyDescent="0.25">
      <c r="A149">
        <v>3311.15</v>
      </c>
      <c r="C149" s="4">
        <v>0.73466666666666669</v>
      </c>
    </row>
    <row r="150" spans="1:3" x14ac:dyDescent="0.25">
      <c r="A150">
        <v>3311.35</v>
      </c>
      <c r="C150" s="4">
        <v>0.74799999999999989</v>
      </c>
    </row>
    <row r="151" spans="1:3" x14ac:dyDescent="0.25">
      <c r="A151">
        <v>3311.85</v>
      </c>
      <c r="C151" s="4">
        <v>1.0063333333333333</v>
      </c>
    </row>
    <row r="152" spans="1:3" x14ac:dyDescent="0.25">
      <c r="A152">
        <v>3312.15</v>
      </c>
      <c r="C152" s="4">
        <v>0.70800000000000007</v>
      </c>
    </row>
    <row r="153" spans="1:3" x14ac:dyDescent="0.25">
      <c r="A153">
        <v>3312.65</v>
      </c>
      <c r="C153" s="4">
        <v>0.74809999999999999</v>
      </c>
    </row>
    <row r="154" spans="1:3" x14ac:dyDescent="0.25">
      <c r="A154">
        <v>3313.4</v>
      </c>
      <c r="C154" s="4">
        <v>0.69533333333333325</v>
      </c>
    </row>
    <row r="155" spans="1:3" x14ac:dyDescent="0.25">
      <c r="A155">
        <v>3314.75</v>
      </c>
      <c r="C155" s="4">
        <v>0.64666666666666661</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7"/>
  <sheetViews>
    <sheetView workbookViewId="0">
      <selection activeCell="J5" sqref="J5"/>
    </sheetView>
  </sheetViews>
  <sheetFormatPr defaultRowHeight="15" x14ac:dyDescent="0.25"/>
  <cols>
    <col min="2" max="2" width="20.28515625" customWidth="1"/>
    <col min="3" max="3" width="17.7109375" customWidth="1"/>
    <col min="4" max="4" width="17" customWidth="1"/>
    <col min="5" max="5" width="77" customWidth="1"/>
  </cols>
  <sheetData>
    <row r="1" spans="1:6" s="2" customFormat="1" ht="23.25" customHeight="1" x14ac:dyDescent="0.25">
      <c r="A1" s="1" t="s">
        <v>2</v>
      </c>
      <c r="B1" s="1" t="s">
        <v>3</v>
      </c>
      <c r="C1" s="1" t="s">
        <v>4</v>
      </c>
      <c r="D1" s="1" t="s">
        <v>5</v>
      </c>
      <c r="E1" s="1" t="s">
        <v>6</v>
      </c>
      <c r="F1" s="1" t="s">
        <v>7</v>
      </c>
    </row>
    <row r="2" spans="1:6" x14ac:dyDescent="0.25">
      <c r="A2">
        <v>3257.9</v>
      </c>
      <c r="B2">
        <v>30</v>
      </c>
      <c r="C2">
        <v>1.6</v>
      </c>
      <c r="E2" t="s">
        <v>8</v>
      </c>
      <c r="F2" t="s">
        <v>127</v>
      </c>
    </row>
    <row r="3" spans="1:6" x14ac:dyDescent="0.25">
      <c r="B3">
        <v>31</v>
      </c>
      <c r="C3">
        <v>2.09</v>
      </c>
      <c r="F3" t="s">
        <v>127</v>
      </c>
    </row>
    <row r="4" spans="1:6" x14ac:dyDescent="0.25">
      <c r="B4">
        <v>30</v>
      </c>
      <c r="C4">
        <v>2.5</v>
      </c>
      <c r="F4" t="s">
        <v>127</v>
      </c>
    </row>
    <row r="5" spans="1:6" x14ac:dyDescent="0.25">
      <c r="A5" t="s">
        <v>9</v>
      </c>
      <c r="C5">
        <f>AVERAGE(C2:C4)</f>
        <v>2.063333333333333</v>
      </c>
      <c r="F5" t="s">
        <v>127</v>
      </c>
    </row>
    <row r="6" spans="1:6" x14ac:dyDescent="0.25">
      <c r="A6">
        <v>3258</v>
      </c>
      <c r="B6">
        <v>30</v>
      </c>
      <c r="C6">
        <v>0.94599999999999995</v>
      </c>
      <c r="E6" t="s">
        <v>10</v>
      </c>
      <c r="F6" t="s">
        <v>127</v>
      </c>
    </row>
    <row r="7" spans="1:6" x14ac:dyDescent="0.25">
      <c r="B7">
        <v>30</v>
      </c>
      <c r="C7">
        <v>0.90200000000000002</v>
      </c>
      <c r="F7" t="s">
        <v>127</v>
      </c>
    </row>
    <row r="8" spans="1:6" x14ac:dyDescent="0.25">
      <c r="B8">
        <v>28</v>
      </c>
      <c r="C8">
        <v>0.93400000000000005</v>
      </c>
      <c r="F8" t="s">
        <v>127</v>
      </c>
    </row>
    <row r="9" spans="1:6" x14ac:dyDescent="0.25">
      <c r="A9" t="s">
        <v>9</v>
      </c>
      <c r="C9">
        <f>AVERAGE(C6:C8)</f>
        <v>0.92733333333333334</v>
      </c>
      <c r="F9" t="s">
        <v>127</v>
      </c>
    </row>
    <row r="10" spans="1:6" x14ac:dyDescent="0.25">
      <c r="A10">
        <v>3258.45</v>
      </c>
      <c r="B10">
        <v>36</v>
      </c>
      <c r="C10">
        <v>0.90300000000000002</v>
      </c>
      <c r="E10" t="s">
        <v>11</v>
      </c>
      <c r="F10" t="s">
        <v>127</v>
      </c>
    </row>
    <row r="11" spans="1:6" x14ac:dyDescent="0.25">
      <c r="B11">
        <v>31</v>
      </c>
      <c r="C11">
        <v>0.86599999999999999</v>
      </c>
      <c r="F11" t="s">
        <v>127</v>
      </c>
    </row>
    <row r="12" spans="1:6" x14ac:dyDescent="0.25">
      <c r="B12">
        <v>34</v>
      </c>
      <c r="C12">
        <v>0.91600000000000004</v>
      </c>
      <c r="F12" t="s">
        <v>127</v>
      </c>
    </row>
    <row r="13" spans="1:6" x14ac:dyDescent="0.25">
      <c r="A13" t="s">
        <v>9</v>
      </c>
      <c r="C13">
        <f>AVERAGE(C10:C12)</f>
        <v>0.89500000000000002</v>
      </c>
      <c r="F13" t="s">
        <v>127</v>
      </c>
    </row>
    <row r="14" spans="1:6" x14ac:dyDescent="0.25">
      <c r="A14">
        <v>3258.85</v>
      </c>
      <c r="B14">
        <v>30</v>
      </c>
      <c r="C14">
        <v>0.84099999999999997</v>
      </c>
      <c r="E14" t="s">
        <v>10</v>
      </c>
      <c r="F14" t="s">
        <v>127</v>
      </c>
    </row>
    <row r="15" spans="1:6" x14ac:dyDescent="0.25">
      <c r="B15">
        <v>34</v>
      </c>
      <c r="C15">
        <v>0.92800000000000005</v>
      </c>
      <c r="F15" t="s">
        <v>127</v>
      </c>
    </row>
    <row r="16" spans="1:6" x14ac:dyDescent="0.25">
      <c r="B16">
        <v>30</v>
      </c>
      <c r="C16">
        <v>0.873</v>
      </c>
      <c r="F16" t="s">
        <v>127</v>
      </c>
    </row>
    <row r="17" spans="1:6" x14ac:dyDescent="0.25">
      <c r="A17" t="s">
        <v>9</v>
      </c>
      <c r="C17">
        <f>AVERAGE(C14:C16)</f>
        <v>0.88066666666666682</v>
      </c>
      <c r="F17" t="s">
        <v>127</v>
      </c>
    </row>
    <row r="18" spans="1:6" x14ac:dyDescent="0.25">
      <c r="A18">
        <v>3260.25</v>
      </c>
      <c r="B18">
        <v>35</v>
      </c>
      <c r="C18">
        <v>0.84599999999999997</v>
      </c>
      <c r="E18" t="s">
        <v>12</v>
      </c>
      <c r="F18" t="s">
        <v>127</v>
      </c>
    </row>
    <row r="19" spans="1:6" x14ac:dyDescent="0.25">
      <c r="B19">
        <v>30</v>
      </c>
      <c r="C19">
        <v>0.80300000000000005</v>
      </c>
      <c r="F19" t="s">
        <v>127</v>
      </c>
    </row>
    <row r="20" spans="1:6" x14ac:dyDescent="0.25">
      <c r="B20">
        <v>32</v>
      </c>
      <c r="C20">
        <v>0.82399999999999995</v>
      </c>
      <c r="F20" t="s">
        <v>127</v>
      </c>
    </row>
    <row r="21" spans="1:6" x14ac:dyDescent="0.25">
      <c r="A21" t="s">
        <v>9</v>
      </c>
      <c r="C21">
        <f>AVERAGE(C18:C20)</f>
        <v>0.82433333333333325</v>
      </c>
      <c r="F21" t="s">
        <v>127</v>
      </c>
    </row>
    <row r="22" spans="1:6" x14ac:dyDescent="0.25">
      <c r="A22">
        <v>3260.5</v>
      </c>
      <c r="B22">
        <v>30</v>
      </c>
      <c r="C22">
        <v>1.79</v>
      </c>
      <c r="E22" t="s">
        <v>13</v>
      </c>
      <c r="F22" t="s">
        <v>127</v>
      </c>
    </row>
    <row r="23" spans="1:6" x14ac:dyDescent="0.25">
      <c r="B23">
        <v>34</v>
      </c>
      <c r="C23">
        <v>1.79</v>
      </c>
      <c r="F23" t="s">
        <v>127</v>
      </c>
    </row>
    <row r="24" spans="1:6" x14ac:dyDescent="0.25">
      <c r="B24">
        <v>33</v>
      </c>
      <c r="C24">
        <v>1.83</v>
      </c>
      <c r="F24" t="s">
        <v>127</v>
      </c>
    </row>
    <row r="25" spans="1:6" x14ac:dyDescent="0.25">
      <c r="A25" t="s">
        <v>9</v>
      </c>
      <c r="C25">
        <f>AVERAGE(C22:C24)</f>
        <v>1.8033333333333335</v>
      </c>
      <c r="F25" t="s">
        <v>127</v>
      </c>
    </row>
    <row r="26" spans="1:6" x14ac:dyDescent="0.25">
      <c r="A26">
        <v>3260.8</v>
      </c>
      <c r="B26">
        <v>30</v>
      </c>
      <c r="C26">
        <v>1.1299999999999999</v>
      </c>
      <c r="E26" t="s">
        <v>14</v>
      </c>
      <c r="F26" t="s">
        <v>127</v>
      </c>
    </row>
    <row r="27" spans="1:6" x14ac:dyDescent="0.25">
      <c r="B27">
        <v>32</v>
      </c>
      <c r="C27">
        <v>1.79</v>
      </c>
      <c r="F27" t="s">
        <v>127</v>
      </c>
    </row>
    <row r="28" spans="1:6" x14ac:dyDescent="0.25">
      <c r="B28">
        <v>32</v>
      </c>
      <c r="C28">
        <v>1.92</v>
      </c>
      <c r="F28" t="s">
        <v>127</v>
      </c>
    </row>
    <row r="29" spans="1:6" x14ac:dyDescent="0.25">
      <c r="A29" t="s">
        <v>9</v>
      </c>
      <c r="C29">
        <f>AVERAGE(C26:C28)</f>
        <v>1.6133333333333333</v>
      </c>
      <c r="F29" t="s">
        <v>127</v>
      </c>
    </row>
    <row r="30" spans="1:6" x14ac:dyDescent="0.25">
      <c r="A30">
        <v>3261.1</v>
      </c>
      <c r="B30">
        <v>32</v>
      </c>
      <c r="C30">
        <v>0.81</v>
      </c>
      <c r="E30" t="s">
        <v>11</v>
      </c>
      <c r="F30" t="s">
        <v>127</v>
      </c>
    </row>
    <row r="31" spans="1:6" x14ac:dyDescent="0.25">
      <c r="B31">
        <v>29</v>
      </c>
      <c r="C31">
        <v>0.81499999999999995</v>
      </c>
      <c r="F31" t="s">
        <v>127</v>
      </c>
    </row>
    <row r="32" spans="1:6" x14ac:dyDescent="0.25">
      <c r="B32">
        <v>30</v>
      </c>
      <c r="C32">
        <v>0.81799999999999995</v>
      </c>
      <c r="F32" t="s">
        <v>127</v>
      </c>
    </row>
    <row r="33" spans="1:6" x14ac:dyDescent="0.25">
      <c r="A33" t="s">
        <v>9</v>
      </c>
      <c r="C33">
        <f>AVERAGE(C30:C32)</f>
        <v>0.81433333333333335</v>
      </c>
      <c r="F33" t="s">
        <v>127</v>
      </c>
    </row>
    <row r="34" spans="1:6" x14ac:dyDescent="0.25">
      <c r="A34">
        <v>3261.35</v>
      </c>
      <c r="B34">
        <v>35</v>
      </c>
      <c r="C34">
        <v>6</v>
      </c>
      <c r="E34" t="s">
        <v>15</v>
      </c>
      <c r="F34" t="s">
        <v>127</v>
      </c>
    </row>
    <row r="35" spans="1:6" x14ac:dyDescent="0.25">
      <c r="B35">
        <v>35</v>
      </c>
      <c r="C35">
        <v>6.31</v>
      </c>
      <c r="F35" t="s">
        <v>127</v>
      </c>
    </row>
    <row r="36" spans="1:6" x14ac:dyDescent="0.25">
      <c r="B36">
        <v>39</v>
      </c>
      <c r="C36">
        <v>6.35</v>
      </c>
      <c r="F36" t="s">
        <v>127</v>
      </c>
    </row>
    <row r="37" spans="1:6" x14ac:dyDescent="0.25">
      <c r="A37" t="s">
        <v>9</v>
      </c>
      <c r="C37">
        <f>AVERAGE(C34:C36)</f>
        <v>6.2199999999999989</v>
      </c>
      <c r="F37" t="s">
        <v>127</v>
      </c>
    </row>
    <row r="38" spans="1:6" x14ac:dyDescent="0.25">
      <c r="A38">
        <v>3261.55</v>
      </c>
      <c r="B38">
        <v>33</v>
      </c>
      <c r="C38">
        <v>0.85299999999999998</v>
      </c>
      <c r="E38" t="s">
        <v>11</v>
      </c>
      <c r="F38" t="s">
        <v>127</v>
      </c>
    </row>
    <row r="39" spans="1:6" x14ac:dyDescent="0.25">
      <c r="B39">
        <v>30</v>
      </c>
      <c r="C39">
        <v>0.82799999999999996</v>
      </c>
      <c r="F39" t="s">
        <v>127</v>
      </c>
    </row>
    <row r="40" spans="1:6" x14ac:dyDescent="0.25">
      <c r="B40">
        <v>33</v>
      </c>
      <c r="C40">
        <v>0.84699999999999998</v>
      </c>
      <c r="F40" t="s">
        <v>127</v>
      </c>
    </row>
    <row r="41" spans="1:6" x14ac:dyDescent="0.25">
      <c r="A41" t="s">
        <v>9</v>
      </c>
      <c r="C41">
        <f>AVERAGE(C38:C40)</f>
        <v>0.84266666666666667</v>
      </c>
      <c r="F41" t="s">
        <v>127</v>
      </c>
    </row>
    <row r="42" spans="1:6" x14ac:dyDescent="0.25">
      <c r="A42">
        <v>3261.75</v>
      </c>
      <c r="B42">
        <v>33</v>
      </c>
      <c r="C42">
        <v>0.84499999999999997</v>
      </c>
      <c r="E42" t="s">
        <v>11</v>
      </c>
      <c r="F42" t="s">
        <v>127</v>
      </c>
    </row>
    <row r="43" spans="1:6" x14ac:dyDescent="0.25">
      <c r="B43">
        <v>29</v>
      </c>
      <c r="C43">
        <v>0.83199999999999996</v>
      </c>
      <c r="F43" t="s">
        <v>127</v>
      </c>
    </row>
    <row r="44" spans="1:6" x14ac:dyDescent="0.25">
      <c r="B44">
        <v>32</v>
      </c>
      <c r="C44">
        <v>0.84</v>
      </c>
      <c r="F44" t="s">
        <v>127</v>
      </c>
    </row>
    <row r="45" spans="1:6" x14ac:dyDescent="0.25">
      <c r="A45" t="s">
        <v>9</v>
      </c>
      <c r="C45">
        <f>AVERAGE(C42:C44)</f>
        <v>0.83899999999999997</v>
      </c>
      <c r="F45" t="s">
        <v>127</v>
      </c>
    </row>
    <row r="46" spans="1:6" x14ac:dyDescent="0.25">
      <c r="A46">
        <v>3262.05</v>
      </c>
      <c r="B46">
        <v>32</v>
      </c>
      <c r="C46">
        <v>0.84</v>
      </c>
      <c r="E46" t="s">
        <v>16</v>
      </c>
      <c r="F46" t="s">
        <v>127</v>
      </c>
    </row>
    <row r="47" spans="1:6" x14ac:dyDescent="0.25">
      <c r="B47">
        <v>32</v>
      </c>
      <c r="C47">
        <v>0.81</v>
      </c>
      <c r="F47" t="s">
        <v>127</v>
      </c>
    </row>
    <row r="48" spans="1:6" x14ac:dyDescent="0.25">
      <c r="B48">
        <v>32</v>
      </c>
      <c r="C48">
        <v>0.84099999999999997</v>
      </c>
      <c r="F48" t="s">
        <v>127</v>
      </c>
    </row>
    <row r="49" spans="1:6" x14ac:dyDescent="0.25">
      <c r="A49" t="s">
        <v>9</v>
      </c>
      <c r="C49">
        <f>AVERAGE(C46:C48)</f>
        <v>0.83033333333333326</v>
      </c>
      <c r="F49" t="s">
        <v>127</v>
      </c>
    </row>
    <row r="50" spans="1:6" x14ac:dyDescent="0.25">
      <c r="A50">
        <v>3262.3</v>
      </c>
      <c r="B50">
        <v>29</v>
      </c>
      <c r="C50">
        <v>0.8</v>
      </c>
      <c r="E50" t="s">
        <v>11</v>
      </c>
      <c r="F50" t="s">
        <v>127</v>
      </c>
    </row>
    <row r="51" spans="1:6" x14ac:dyDescent="0.25">
      <c r="B51">
        <v>30</v>
      </c>
      <c r="C51">
        <v>0.82699999999999996</v>
      </c>
      <c r="F51" t="s">
        <v>127</v>
      </c>
    </row>
    <row r="52" spans="1:6" x14ac:dyDescent="0.25">
      <c r="B52">
        <v>30</v>
      </c>
      <c r="C52">
        <v>0.82499999999999996</v>
      </c>
      <c r="F52" t="s">
        <v>127</v>
      </c>
    </row>
    <row r="53" spans="1:6" x14ac:dyDescent="0.25">
      <c r="A53" t="s">
        <v>9</v>
      </c>
      <c r="C53">
        <f>AVERAGE(C50:C52)</f>
        <v>0.81733333333333336</v>
      </c>
      <c r="F53" t="s">
        <v>127</v>
      </c>
    </row>
    <row r="54" spans="1:6" x14ac:dyDescent="0.25">
      <c r="A54">
        <v>3262.6</v>
      </c>
      <c r="B54">
        <v>33</v>
      </c>
      <c r="C54">
        <v>1.3</v>
      </c>
      <c r="E54" t="s">
        <v>17</v>
      </c>
      <c r="F54" t="s">
        <v>127</v>
      </c>
    </row>
    <row r="55" spans="1:6" x14ac:dyDescent="0.25">
      <c r="B55">
        <v>29</v>
      </c>
      <c r="C55">
        <v>1.27</v>
      </c>
      <c r="F55" t="s">
        <v>127</v>
      </c>
    </row>
    <row r="56" spans="1:6" x14ac:dyDescent="0.25">
      <c r="B56">
        <v>36</v>
      </c>
      <c r="C56">
        <v>1.28</v>
      </c>
      <c r="F56" t="s">
        <v>127</v>
      </c>
    </row>
    <row r="57" spans="1:6" x14ac:dyDescent="0.25">
      <c r="A57" t="s">
        <v>9</v>
      </c>
      <c r="C57">
        <f>AVERAGE(C54:C56)</f>
        <v>1.2833333333333334</v>
      </c>
      <c r="F57" t="s">
        <v>127</v>
      </c>
    </row>
    <row r="58" spans="1:6" x14ac:dyDescent="0.25">
      <c r="A58">
        <v>3263.25</v>
      </c>
      <c r="B58">
        <v>36</v>
      </c>
      <c r="C58">
        <v>0.83299999999999996</v>
      </c>
      <c r="E58" t="s">
        <v>18</v>
      </c>
      <c r="F58" t="s">
        <v>127</v>
      </c>
    </row>
    <row r="59" spans="1:6" x14ac:dyDescent="0.25">
      <c r="B59">
        <v>32</v>
      </c>
      <c r="C59">
        <v>0.83</v>
      </c>
      <c r="F59" t="s">
        <v>127</v>
      </c>
    </row>
    <row r="60" spans="1:6" x14ac:dyDescent="0.25">
      <c r="B60">
        <v>29</v>
      </c>
      <c r="C60">
        <v>0.85699999999999998</v>
      </c>
      <c r="F60" t="s">
        <v>127</v>
      </c>
    </row>
    <row r="61" spans="1:6" x14ac:dyDescent="0.25">
      <c r="A61" t="s">
        <v>9</v>
      </c>
      <c r="C61">
        <f>AVERAGE(C58:C60)</f>
        <v>0.83999999999999986</v>
      </c>
      <c r="F61" t="s">
        <v>127</v>
      </c>
    </row>
    <row r="62" spans="1:6" x14ac:dyDescent="0.25">
      <c r="A62">
        <v>3263.8</v>
      </c>
      <c r="B62">
        <v>32</v>
      </c>
      <c r="C62">
        <v>1.05</v>
      </c>
      <c r="E62" t="s">
        <v>19</v>
      </c>
      <c r="F62" t="s">
        <v>127</v>
      </c>
    </row>
    <row r="63" spans="1:6" x14ac:dyDescent="0.25">
      <c r="B63">
        <v>31</v>
      </c>
      <c r="C63">
        <v>1.1100000000000001</v>
      </c>
      <c r="F63" t="s">
        <v>127</v>
      </c>
    </row>
    <row r="64" spans="1:6" x14ac:dyDescent="0.25">
      <c r="B64">
        <v>33</v>
      </c>
      <c r="C64">
        <v>1.26</v>
      </c>
      <c r="F64" t="s">
        <v>127</v>
      </c>
    </row>
    <row r="65" spans="1:6" x14ac:dyDescent="0.25">
      <c r="A65" t="s">
        <v>9</v>
      </c>
      <c r="C65">
        <f>AVERAGE(C62:C64)</f>
        <v>1.1399999999999999</v>
      </c>
      <c r="F65" t="s">
        <v>127</v>
      </c>
    </row>
    <row r="66" spans="1:6" x14ac:dyDescent="0.25">
      <c r="A66">
        <v>3264.35</v>
      </c>
      <c r="B66">
        <v>30</v>
      </c>
      <c r="C66">
        <v>0.97499999999999998</v>
      </c>
      <c r="E66" t="s">
        <v>20</v>
      </c>
      <c r="F66" t="s">
        <v>127</v>
      </c>
    </row>
    <row r="67" spans="1:6" x14ac:dyDescent="0.25">
      <c r="B67">
        <v>33</v>
      </c>
      <c r="C67">
        <v>1</v>
      </c>
      <c r="F67" t="s">
        <v>127</v>
      </c>
    </row>
    <row r="68" spans="1:6" x14ac:dyDescent="0.25">
      <c r="B68">
        <v>30</v>
      </c>
      <c r="C68">
        <v>1.02</v>
      </c>
      <c r="F68" t="s">
        <v>127</v>
      </c>
    </row>
    <row r="69" spans="1:6" x14ac:dyDescent="0.25">
      <c r="A69" t="s">
        <v>9</v>
      </c>
      <c r="C69">
        <f>AVERAGE(C66:C68)</f>
        <v>0.99833333333333341</v>
      </c>
      <c r="F69" t="s">
        <v>127</v>
      </c>
    </row>
    <row r="70" spans="1:6" x14ac:dyDescent="0.25">
      <c r="A70">
        <v>3264.6</v>
      </c>
      <c r="B70">
        <v>30</v>
      </c>
      <c r="C70">
        <v>0.85</v>
      </c>
      <c r="E70" t="s">
        <v>21</v>
      </c>
      <c r="F70" t="s">
        <v>127</v>
      </c>
    </row>
    <row r="71" spans="1:6" x14ac:dyDescent="0.25">
      <c r="B71">
        <v>31</v>
      </c>
      <c r="C71">
        <v>0.86899999999999999</v>
      </c>
      <c r="F71" t="s">
        <v>127</v>
      </c>
    </row>
    <row r="72" spans="1:6" x14ac:dyDescent="0.25">
      <c r="B72">
        <v>31</v>
      </c>
      <c r="C72">
        <v>0.91</v>
      </c>
      <c r="F72" t="s">
        <v>127</v>
      </c>
    </row>
    <row r="73" spans="1:6" x14ac:dyDescent="0.25">
      <c r="A73" t="s">
        <v>9</v>
      </c>
      <c r="C73">
        <f>AVERAGE(C70:C72)</f>
        <v>0.8763333333333333</v>
      </c>
      <c r="F73" t="s">
        <v>127</v>
      </c>
    </row>
    <row r="74" spans="1:6" x14ac:dyDescent="0.25">
      <c r="A74">
        <v>3264.85</v>
      </c>
      <c r="B74">
        <v>28</v>
      </c>
      <c r="C74">
        <v>0.95399999999999996</v>
      </c>
      <c r="E74" t="s">
        <v>22</v>
      </c>
      <c r="F74" t="s">
        <v>127</v>
      </c>
    </row>
    <row r="75" spans="1:6" x14ac:dyDescent="0.25">
      <c r="B75">
        <v>30</v>
      </c>
      <c r="C75">
        <v>0.90400000000000003</v>
      </c>
      <c r="F75" t="s">
        <v>127</v>
      </c>
    </row>
    <row r="76" spans="1:6" x14ac:dyDescent="0.25">
      <c r="B76">
        <v>31</v>
      </c>
      <c r="C76">
        <v>0.90300000000000002</v>
      </c>
      <c r="F76" t="s">
        <v>127</v>
      </c>
    </row>
    <row r="77" spans="1:6" x14ac:dyDescent="0.25">
      <c r="A77" t="s">
        <v>9</v>
      </c>
      <c r="C77">
        <f>AVERAGE(C74:C76)</f>
        <v>0.92033333333333334</v>
      </c>
      <c r="F77" t="s">
        <v>127</v>
      </c>
    </row>
    <row r="78" spans="1:6" x14ac:dyDescent="0.25">
      <c r="A78">
        <v>3265.2</v>
      </c>
      <c r="B78">
        <v>30</v>
      </c>
      <c r="C78">
        <v>0.69699999999999995</v>
      </c>
      <c r="E78" t="s">
        <v>23</v>
      </c>
      <c r="F78" t="s">
        <v>127</v>
      </c>
    </row>
    <row r="79" spans="1:6" x14ac:dyDescent="0.25">
      <c r="B79">
        <v>31</v>
      </c>
      <c r="C79">
        <v>0.67600000000000005</v>
      </c>
      <c r="F79" t="s">
        <v>127</v>
      </c>
    </row>
    <row r="80" spans="1:6" x14ac:dyDescent="0.25">
      <c r="B80">
        <v>30</v>
      </c>
      <c r="C80">
        <v>0.77200000000000002</v>
      </c>
      <c r="F80" t="s">
        <v>127</v>
      </c>
    </row>
    <row r="81" spans="1:6" x14ac:dyDescent="0.25">
      <c r="A81" t="s">
        <v>9</v>
      </c>
      <c r="C81">
        <f>AVERAGE(C78:C80)</f>
        <v>0.71499999999999997</v>
      </c>
      <c r="F81" t="s">
        <v>127</v>
      </c>
    </row>
    <row r="82" spans="1:6" x14ac:dyDescent="0.25">
      <c r="A82">
        <v>3265.5</v>
      </c>
      <c r="B82">
        <v>32</v>
      </c>
      <c r="C82">
        <v>0.871</v>
      </c>
      <c r="E82" t="s">
        <v>24</v>
      </c>
      <c r="F82" t="s">
        <v>127</v>
      </c>
    </row>
    <row r="83" spans="1:6" x14ac:dyDescent="0.25">
      <c r="B83">
        <v>35</v>
      </c>
      <c r="C83">
        <v>0.82599999999999996</v>
      </c>
      <c r="F83" t="s">
        <v>127</v>
      </c>
    </row>
    <row r="84" spans="1:6" x14ac:dyDescent="0.25">
      <c r="B84">
        <v>32</v>
      </c>
      <c r="C84">
        <v>0.84</v>
      </c>
      <c r="F84" t="s">
        <v>127</v>
      </c>
    </row>
    <row r="85" spans="1:6" x14ac:dyDescent="0.25">
      <c r="A85" t="s">
        <v>9</v>
      </c>
      <c r="C85">
        <f>AVERAGE(C82:C84)</f>
        <v>0.84566666666666668</v>
      </c>
      <c r="F85" t="s">
        <v>127</v>
      </c>
    </row>
    <row r="86" spans="1:6" x14ac:dyDescent="0.25">
      <c r="A86">
        <v>3265.9</v>
      </c>
      <c r="B86">
        <v>31</v>
      </c>
      <c r="C86">
        <v>0.73599999999999999</v>
      </c>
      <c r="E86" t="s">
        <v>25</v>
      </c>
      <c r="F86" t="s">
        <v>127</v>
      </c>
    </row>
    <row r="87" spans="1:6" x14ac:dyDescent="0.25">
      <c r="B87">
        <v>36</v>
      </c>
      <c r="C87">
        <v>0.77100000000000002</v>
      </c>
      <c r="F87" t="s">
        <v>127</v>
      </c>
    </row>
    <row r="88" spans="1:6" x14ac:dyDescent="0.25">
      <c r="B88">
        <v>33</v>
      </c>
      <c r="C88">
        <v>0.73699999999999999</v>
      </c>
      <c r="F88" t="s">
        <v>127</v>
      </c>
    </row>
    <row r="89" spans="1:6" x14ac:dyDescent="0.25">
      <c r="A89" t="s">
        <v>9</v>
      </c>
      <c r="C89">
        <f>AVERAGE(C86:C88)</f>
        <v>0.74800000000000011</v>
      </c>
      <c r="F89" t="s">
        <v>127</v>
      </c>
    </row>
    <row r="90" spans="1:6" x14ac:dyDescent="0.25">
      <c r="A90">
        <v>3266.2</v>
      </c>
      <c r="B90">
        <v>36</v>
      </c>
      <c r="C90">
        <v>0.92800000000000005</v>
      </c>
      <c r="E90" t="s">
        <v>26</v>
      </c>
      <c r="F90" t="s">
        <v>127</v>
      </c>
    </row>
    <row r="91" spans="1:6" x14ac:dyDescent="0.25">
      <c r="B91">
        <v>33</v>
      </c>
      <c r="C91">
        <v>0.88700000000000001</v>
      </c>
      <c r="F91" t="s">
        <v>127</v>
      </c>
    </row>
    <row r="92" spans="1:6" x14ac:dyDescent="0.25">
      <c r="B92">
        <v>29</v>
      </c>
      <c r="C92">
        <v>0.93300000000000005</v>
      </c>
      <c r="F92" t="s">
        <v>127</v>
      </c>
    </row>
    <row r="93" spans="1:6" x14ac:dyDescent="0.25">
      <c r="A93" t="s">
        <v>9</v>
      </c>
      <c r="C93">
        <f>AVERAGE(C90:C92)</f>
        <v>0.91600000000000004</v>
      </c>
      <c r="F93" t="s">
        <v>127</v>
      </c>
    </row>
    <row r="94" spans="1:6" x14ac:dyDescent="0.25">
      <c r="A94">
        <v>3266.5</v>
      </c>
      <c r="B94">
        <v>33</v>
      </c>
      <c r="C94">
        <v>0.98299999999999998</v>
      </c>
      <c r="E94" t="s">
        <v>27</v>
      </c>
      <c r="F94" t="s">
        <v>127</v>
      </c>
    </row>
    <row r="95" spans="1:6" x14ac:dyDescent="0.25">
      <c r="B95">
        <v>29</v>
      </c>
      <c r="C95">
        <v>1.02</v>
      </c>
      <c r="F95" t="s">
        <v>127</v>
      </c>
    </row>
    <row r="96" spans="1:6" x14ac:dyDescent="0.25">
      <c r="B96">
        <v>32</v>
      </c>
      <c r="C96">
        <v>1.02</v>
      </c>
      <c r="F96" t="s">
        <v>127</v>
      </c>
    </row>
    <row r="97" spans="1:6" x14ac:dyDescent="0.25">
      <c r="A97" t="s">
        <v>9</v>
      </c>
      <c r="C97">
        <f>AVERAGE(C94:C96)</f>
        <v>1.0076666666666667</v>
      </c>
      <c r="F97" t="s">
        <v>127</v>
      </c>
    </row>
    <row r="98" spans="1:6" x14ac:dyDescent="0.25">
      <c r="A98">
        <v>3266.8</v>
      </c>
      <c r="B98">
        <v>30</v>
      </c>
      <c r="C98">
        <v>0.83099999999999996</v>
      </c>
      <c r="E98" t="s">
        <v>28</v>
      </c>
      <c r="F98" t="s">
        <v>127</v>
      </c>
    </row>
    <row r="99" spans="1:6" x14ac:dyDescent="0.25">
      <c r="B99">
        <v>30</v>
      </c>
      <c r="C99">
        <v>0.88</v>
      </c>
      <c r="F99" t="s">
        <v>127</v>
      </c>
    </row>
    <row r="100" spans="1:6" x14ac:dyDescent="0.25">
      <c r="B100">
        <v>31</v>
      </c>
      <c r="C100">
        <v>0.89400000000000002</v>
      </c>
      <c r="F100" t="s">
        <v>127</v>
      </c>
    </row>
    <row r="101" spans="1:6" x14ac:dyDescent="0.25">
      <c r="A101" t="s">
        <v>9</v>
      </c>
      <c r="C101">
        <f>AVERAGE(C98:C100)</f>
        <v>0.86833333333333329</v>
      </c>
      <c r="F101" t="s">
        <v>127</v>
      </c>
    </row>
    <row r="102" spans="1:6" x14ac:dyDescent="0.25">
      <c r="A102">
        <v>3267</v>
      </c>
      <c r="B102">
        <v>31</v>
      </c>
      <c r="C102">
        <v>0.85099999999999998</v>
      </c>
      <c r="E102" t="s">
        <v>29</v>
      </c>
      <c r="F102" t="s">
        <v>127</v>
      </c>
    </row>
    <row r="103" spans="1:6" x14ac:dyDescent="0.25">
      <c r="B103">
        <v>31</v>
      </c>
      <c r="C103">
        <v>0.83899999999999997</v>
      </c>
      <c r="F103" t="s">
        <v>127</v>
      </c>
    </row>
    <row r="104" spans="1:6" x14ac:dyDescent="0.25">
      <c r="B104">
        <v>29</v>
      </c>
      <c r="C104">
        <v>0.88800000000000001</v>
      </c>
      <c r="F104" t="s">
        <v>127</v>
      </c>
    </row>
    <row r="105" spans="1:6" x14ac:dyDescent="0.25">
      <c r="A105" t="s">
        <v>9</v>
      </c>
      <c r="C105">
        <f>AVERAGE(C102:C104)</f>
        <v>0.85933333333333328</v>
      </c>
      <c r="F105" t="s">
        <v>127</v>
      </c>
    </row>
    <row r="106" spans="1:6" x14ac:dyDescent="0.25">
      <c r="A106">
        <v>3267.2</v>
      </c>
      <c r="B106">
        <v>29</v>
      </c>
      <c r="C106">
        <v>0.81699999999999995</v>
      </c>
      <c r="E106" t="s">
        <v>11</v>
      </c>
      <c r="F106" t="s">
        <v>127</v>
      </c>
    </row>
    <row r="107" spans="1:6" x14ac:dyDescent="0.25">
      <c r="B107">
        <v>29</v>
      </c>
      <c r="C107">
        <v>0.83899999999999997</v>
      </c>
      <c r="F107" t="s">
        <v>127</v>
      </c>
    </row>
    <row r="108" spans="1:6" x14ac:dyDescent="0.25">
      <c r="B108">
        <v>35</v>
      </c>
      <c r="C108">
        <v>0.80400000000000005</v>
      </c>
      <c r="F108" t="s">
        <v>127</v>
      </c>
    </row>
    <row r="109" spans="1:6" x14ac:dyDescent="0.25">
      <c r="A109" t="s">
        <v>9</v>
      </c>
      <c r="C109">
        <f>AVERAGE(C106:C108)</f>
        <v>0.82</v>
      </c>
      <c r="F109" t="s">
        <v>127</v>
      </c>
    </row>
    <row r="110" spans="1:6" x14ac:dyDescent="0.25">
      <c r="A110">
        <v>3267.5</v>
      </c>
      <c r="B110">
        <v>35</v>
      </c>
      <c r="C110">
        <v>0.754</v>
      </c>
      <c r="E110" t="s">
        <v>30</v>
      </c>
      <c r="F110" t="s">
        <v>127</v>
      </c>
    </row>
    <row r="111" spans="1:6" x14ac:dyDescent="0.25">
      <c r="B111">
        <v>31</v>
      </c>
      <c r="C111">
        <v>0.80100000000000005</v>
      </c>
      <c r="F111" t="s">
        <v>127</v>
      </c>
    </row>
    <row r="112" spans="1:6" x14ac:dyDescent="0.25">
      <c r="B112">
        <v>33</v>
      </c>
      <c r="C112">
        <v>0.76400000000000001</v>
      </c>
      <c r="F112" t="s">
        <v>127</v>
      </c>
    </row>
    <row r="113" spans="1:6" x14ac:dyDescent="0.25">
      <c r="A113" t="s">
        <v>9</v>
      </c>
      <c r="C113">
        <f>AVERAGE(C110:C112)</f>
        <v>0.77300000000000002</v>
      </c>
      <c r="F113" t="s">
        <v>127</v>
      </c>
    </row>
    <row r="114" spans="1:6" x14ac:dyDescent="0.25">
      <c r="A114">
        <v>3267.75</v>
      </c>
      <c r="B114">
        <v>30</v>
      </c>
      <c r="C114">
        <v>0.84399999999999997</v>
      </c>
      <c r="E114" t="s">
        <v>31</v>
      </c>
      <c r="F114" t="s">
        <v>127</v>
      </c>
    </row>
    <row r="115" spans="1:6" x14ac:dyDescent="0.25">
      <c r="B115">
        <v>33</v>
      </c>
      <c r="C115">
        <v>0.80600000000000005</v>
      </c>
      <c r="F115" t="s">
        <v>127</v>
      </c>
    </row>
    <row r="116" spans="1:6" x14ac:dyDescent="0.25">
      <c r="B116">
        <v>29</v>
      </c>
      <c r="C116">
        <v>0.78500000000000003</v>
      </c>
      <c r="F116" t="s">
        <v>127</v>
      </c>
    </row>
    <row r="117" spans="1:6" x14ac:dyDescent="0.25">
      <c r="A117" t="s">
        <v>9</v>
      </c>
      <c r="C117">
        <f>AVERAGE(C114:C116)</f>
        <v>0.81166666666666665</v>
      </c>
      <c r="F117" t="s">
        <v>127</v>
      </c>
    </row>
    <row r="118" spans="1:6" x14ac:dyDescent="0.25">
      <c r="A118">
        <v>3268.05</v>
      </c>
      <c r="B118">
        <v>33</v>
      </c>
      <c r="C118">
        <v>0.76300000000000001</v>
      </c>
      <c r="E118" t="s">
        <v>32</v>
      </c>
      <c r="F118" t="s">
        <v>127</v>
      </c>
    </row>
    <row r="119" spans="1:6" x14ac:dyDescent="0.25">
      <c r="B119">
        <v>29</v>
      </c>
      <c r="C119">
        <v>0.73899999999999999</v>
      </c>
      <c r="F119" t="s">
        <v>127</v>
      </c>
    </row>
    <row r="120" spans="1:6" x14ac:dyDescent="0.25">
      <c r="B120">
        <v>34</v>
      </c>
      <c r="C120">
        <v>0.76200000000000001</v>
      </c>
      <c r="F120" t="s">
        <v>127</v>
      </c>
    </row>
    <row r="121" spans="1:6" x14ac:dyDescent="0.25">
      <c r="A121" t="s">
        <v>9</v>
      </c>
      <c r="C121">
        <f>AVERAGE(C118:C120)</f>
        <v>0.75466666666666671</v>
      </c>
      <c r="F121" t="s">
        <v>127</v>
      </c>
    </row>
    <row r="122" spans="1:6" x14ac:dyDescent="0.25">
      <c r="A122">
        <v>3268.25</v>
      </c>
      <c r="B122">
        <v>31</v>
      </c>
      <c r="C122">
        <v>2.39</v>
      </c>
      <c r="E122" t="s">
        <v>33</v>
      </c>
      <c r="F122" t="s">
        <v>127</v>
      </c>
    </row>
    <row r="123" spans="1:6" x14ac:dyDescent="0.25">
      <c r="B123">
        <v>31</v>
      </c>
      <c r="C123">
        <v>2.2599999999999998</v>
      </c>
      <c r="F123" t="s">
        <v>127</v>
      </c>
    </row>
    <row r="124" spans="1:6" x14ac:dyDescent="0.25">
      <c r="B124">
        <v>30</v>
      </c>
      <c r="C124">
        <v>1.97</v>
      </c>
      <c r="F124" t="s">
        <v>127</v>
      </c>
    </row>
    <row r="125" spans="1:6" x14ac:dyDescent="0.25">
      <c r="A125" t="s">
        <v>9</v>
      </c>
      <c r="C125">
        <f>AVERAGE(C122:C124)</f>
        <v>2.2066666666666666</v>
      </c>
      <c r="F125" t="s">
        <v>127</v>
      </c>
    </row>
    <row r="126" spans="1:6" x14ac:dyDescent="0.25">
      <c r="A126">
        <v>3269.1</v>
      </c>
      <c r="B126">
        <v>30</v>
      </c>
      <c r="C126">
        <v>0.83699999999999997</v>
      </c>
      <c r="E126" t="s">
        <v>34</v>
      </c>
      <c r="F126" t="s">
        <v>127</v>
      </c>
    </row>
    <row r="127" spans="1:6" x14ac:dyDescent="0.25">
      <c r="B127">
        <v>30</v>
      </c>
      <c r="C127">
        <v>0.82899999999999996</v>
      </c>
      <c r="F127" t="s">
        <v>127</v>
      </c>
    </row>
    <row r="128" spans="1:6" x14ac:dyDescent="0.25">
      <c r="B128">
        <v>30</v>
      </c>
      <c r="C128">
        <v>0.84699999999999998</v>
      </c>
      <c r="F128" t="s">
        <v>127</v>
      </c>
    </row>
    <row r="129" spans="1:6" x14ac:dyDescent="0.25">
      <c r="A129" t="s">
        <v>9</v>
      </c>
      <c r="C129">
        <f>AVERAGE(C126:C128)</f>
        <v>0.83766666666666667</v>
      </c>
      <c r="F129" t="s">
        <v>127</v>
      </c>
    </row>
    <row r="130" spans="1:6" x14ac:dyDescent="0.25">
      <c r="A130">
        <v>3269.35</v>
      </c>
      <c r="B130">
        <v>29</v>
      </c>
      <c r="C130">
        <v>0.96299999999999997</v>
      </c>
      <c r="E130" t="s">
        <v>35</v>
      </c>
      <c r="F130" t="s">
        <v>127</v>
      </c>
    </row>
    <row r="131" spans="1:6" x14ac:dyDescent="0.25">
      <c r="B131">
        <v>36</v>
      </c>
      <c r="C131">
        <v>0.97399999999999998</v>
      </c>
      <c r="F131" t="s">
        <v>127</v>
      </c>
    </row>
    <row r="132" spans="1:6" x14ac:dyDescent="0.25">
      <c r="B132">
        <v>33</v>
      </c>
      <c r="C132">
        <v>0.92400000000000004</v>
      </c>
      <c r="F132" t="s">
        <v>127</v>
      </c>
    </row>
    <row r="133" spans="1:6" x14ac:dyDescent="0.25">
      <c r="A133" t="s">
        <v>9</v>
      </c>
      <c r="C133">
        <f>AVERAGE(C130:C132)</f>
        <v>0.95366666666666655</v>
      </c>
      <c r="F133" t="s">
        <v>127</v>
      </c>
    </row>
    <row r="134" spans="1:6" x14ac:dyDescent="0.25">
      <c r="A134">
        <v>3269.5</v>
      </c>
      <c r="B134">
        <v>29</v>
      </c>
      <c r="C134">
        <v>1.41</v>
      </c>
      <c r="E134" t="s">
        <v>36</v>
      </c>
      <c r="F134" t="s">
        <v>127</v>
      </c>
    </row>
    <row r="135" spans="1:6" x14ac:dyDescent="0.25">
      <c r="B135">
        <v>36</v>
      </c>
      <c r="C135">
        <v>1.45</v>
      </c>
      <c r="F135" t="s">
        <v>127</v>
      </c>
    </row>
    <row r="136" spans="1:6" x14ac:dyDescent="0.25">
      <c r="B136">
        <v>30</v>
      </c>
      <c r="C136">
        <v>1.54</v>
      </c>
      <c r="F136" t="s">
        <v>127</v>
      </c>
    </row>
    <row r="137" spans="1:6" x14ac:dyDescent="0.25">
      <c r="A137" t="s">
        <v>9</v>
      </c>
      <c r="C137">
        <f>AVERAGE(C134:C136)</f>
        <v>1.4666666666666668</v>
      </c>
      <c r="F137" t="s">
        <v>127</v>
      </c>
    </row>
    <row r="138" spans="1:6" x14ac:dyDescent="0.25">
      <c r="A138">
        <v>3269.85</v>
      </c>
      <c r="B138">
        <v>32</v>
      </c>
      <c r="C138">
        <v>0.749</v>
      </c>
      <c r="E138" t="s">
        <v>37</v>
      </c>
      <c r="F138" t="s">
        <v>127</v>
      </c>
    </row>
    <row r="139" spans="1:6" x14ac:dyDescent="0.25">
      <c r="B139">
        <v>30</v>
      </c>
      <c r="C139">
        <v>0.80600000000000005</v>
      </c>
      <c r="F139" t="s">
        <v>127</v>
      </c>
    </row>
    <row r="140" spans="1:6" x14ac:dyDescent="0.25">
      <c r="B140">
        <v>33</v>
      </c>
      <c r="C140">
        <v>0.77100000000000002</v>
      </c>
      <c r="F140" t="s">
        <v>127</v>
      </c>
    </row>
    <row r="141" spans="1:6" x14ac:dyDescent="0.25">
      <c r="A141" t="s">
        <v>9</v>
      </c>
      <c r="C141">
        <f>AVERAGE(C138:C140)</f>
        <v>0.77533333333333332</v>
      </c>
      <c r="F141" t="s">
        <v>127</v>
      </c>
    </row>
    <row r="142" spans="1:6" x14ac:dyDescent="0.25">
      <c r="A142">
        <v>3270</v>
      </c>
      <c r="B142">
        <v>32</v>
      </c>
      <c r="C142">
        <v>0.76</v>
      </c>
      <c r="E142" t="s">
        <v>38</v>
      </c>
      <c r="F142" t="s">
        <v>127</v>
      </c>
    </row>
    <row r="143" spans="1:6" x14ac:dyDescent="0.25">
      <c r="B143">
        <v>32</v>
      </c>
      <c r="C143">
        <v>0.78100000000000003</v>
      </c>
      <c r="F143" t="s">
        <v>127</v>
      </c>
    </row>
    <row r="144" spans="1:6" x14ac:dyDescent="0.25">
      <c r="B144">
        <v>33</v>
      </c>
      <c r="C144">
        <v>0.75700000000000001</v>
      </c>
      <c r="F144" t="s">
        <v>127</v>
      </c>
    </row>
    <row r="145" spans="1:6" x14ac:dyDescent="0.25">
      <c r="A145" t="s">
        <v>9</v>
      </c>
      <c r="C145">
        <f>AVERAGE(C142:C144)</f>
        <v>0.76600000000000001</v>
      </c>
      <c r="F145" t="s">
        <v>127</v>
      </c>
    </row>
    <row r="146" spans="1:6" x14ac:dyDescent="0.25">
      <c r="A146">
        <v>3270.5</v>
      </c>
      <c r="B146">
        <v>32</v>
      </c>
      <c r="C146">
        <v>0.84899999999999998</v>
      </c>
      <c r="E146" t="s">
        <v>39</v>
      </c>
      <c r="F146" t="s">
        <v>127</v>
      </c>
    </row>
    <row r="147" spans="1:6" x14ac:dyDescent="0.25">
      <c r="B147">
        <v>36</v>
      </c>
      <c r="C147">
        <v>0.82699999999999996</v>
      </c>
      <c r="F147" t="s">
        <v>127</v>
      </c>
    </row>
    <row r="148" spans="1:6" x14ac:dyDescent="0.25">
      <c r="B148">
        <v>32</v>
      </c>
      <c r="C148">
        <v>0.84899999999999998</v>
      </c>
      <c r="F148" t="s">
        <v>127</v>
      </c>
    </row>
    <row r="149" spans="1:6" x14ac:dyDescent="0.25">
      <c r="A149" t="s">
        <v>9</v>
      </c>
      <c r="C149">
        <f>AVERAGE(C146:C148)</f>
        <v>0.84166666666666667</v>
      </c>
      <c r="F149" t="s">
        <v>127</v>
      </c>
    </row>
    <row r="150" spans="1:6" x14ac:dyDescent="0.25">
      <c r="A150">
        <v>3270.8</v>
      </c>
      <c r="B150">
        <v>36</v>
      </c>
      <c r="C150">
        <v>0.81399999999999995</v>
      </c>
      <c r="E150" t="s">
        <v>40</v>
      </c>
      <c r="F150" t="s">
        <v>127</v>
      </c>
    </row>
    <row r="151" spans="1:6" x14ac:dyDescent="0.25">
      <c r="B151">
        <v>32</v>
      </c>
      <c r="C151">
        <v>0.78500000000000003</v>
      </c>
      <c r="F151" t="s">
        <v>127</v>
      </c>
    </row>
    <row r="152" spans="1:6" x14ac:dyDescent="0.25">
      <c r="B152">
        <v>34</v>
      </c>
      <c r="C152">
        <v>0.88</v>
      </c>
      <c r="F152" t="s">
        <v>127</v>
      </c>
    </row>
    <row r="153" spans="1:6" x14ac:dyDescent="0.25">
      <c r="A153" t="s">
        <v>9</v>
      </c>
      <c r="C153">
        <f>AVERAGE(C150:C152)</f>
        <v>0.82633333333333336</v>
      </c>
      <c r="F153" t="s">
        <v>127</v>
      </c>
    </row>
    <row r="154" spans="1:6" x14ac:dyDescent="0.25">
      <c r="A154">
        <v>3271</v>
      </c>
      <c r="B154">
        <v>34</v>
      </c>
      <c r="C154">
        <v>0.84899999999999998</v>
      </c>
      <c r="E154" t="s">
        <v>41</v>
      </c>
      <c r="F154" t="s">
        <v>127</v>
      </c>
    </row>
    <row r="155" spans="1:6" x14ac:dyDescent="0.25">
      <c r="B155">
        <v>30</v>
      </c>
      <c r="C155">
        <v>0.86099999999999999</v>
      </c>
      <c r="F155" t="s">
        <v>127</v>
      </c>
    </row>
    <row r="156" spans="1:6" x14ac:dyDescent="0.25">
      <c r="B156">
        <v>34</v>
      </c>
      <c r="C156">
        <v>0.82499999999999996</v>
      </c>
      <c r="F156" t="s">
        <v>127</v>
      </c>
    </row>
    <row r="157" spans="1:6" x14ac:dyDescent="0.25">
      <c r="A157" t="s">
        <v>9</v>
      </c>
      <c r="C157">
        <f>AVERAGE(C154:C156)</f>
        <v>0.84500000000000008</v>
      </c>
      <c r="F157" t="s">
        <v>127</v>
      </c>
    </row>
    <row r="158" spans="1:6" x14ac:dyDescent="0.25">
      <c r="A158">
        <v>3271.25</v>
      </c>
      <c r="B158">
        <v>31</v>
      </c>
      <c r="C158">
        <v>0.86</v>
      </c>
      <c r="E158" t="s">
        <v>42</v>
      </c>
      <c r="F158" t="s">
        <v>127</v>
      </c>
    </row>
    <row r="159" spans="1:6" x14ac:dyDescent="0.25">
      <c r="B159">
        <v>34</v>
      </c>
      <c r="C159">
        <v>0.88300000000000001</v>
      </c>
      <c r="F159" t="s">
        <v>127</v>
      </c>
    </row>
    <row r="160" spans="1:6" x14ac:dyDescent="0.25">
      <c r="B160">
        <v>30</v>
      </c>
      <c r="C160">
        <v>0.90600000000000003</v>
      </c>
      <c r="F160" t="s">
        <v>127</v>
      </c>
    </row>
    <row r="161" spans="1:6" x14ac:dyDescent="0.25">
      <c r="A161" t="s">
        <v>9</v>
      </c>
      <c r="C161">
        <f>AVERAGE(C158:C160)</f>
        <v>0.88300000000000001</v>
      </c>
      <c r="F161" t="s">
        <v>127</v>
      </c>
    </row>
    <row r="162" spans="1:6" x14ac:dyDescent="0.25">
      <c r="A162">
        <v>3271.55</v>
      </c>
      <c r="B162">
        <v>30</v>
      </c>
      <c r="C162">
        <v>0.81899999999999995</v>
      </c>
      <c r="E162" t="s">
        <v>43</v>
      </c>
      <c r="F162" t="s">
        <v>127</v>
      </c>
    </row>
    <row r="163" spans="1:6" x14ac:dyDescent="0.25">
      <c r="B163">
        <v>32</v>
      </c>
      <c r="C163">
        <v>0.79500000000000004</v>
      </c>
      <c r="F163" t="s">
        <v>127</v>
      </c>
    </row>
    <row r="164" spans="1:6" x14ac:dyDescent="0.25">
      <c r="B164">
        <v>32</v>
      </c>
      <c r="C164">
        <v>0.78700000000000003</v>
      </c>
      <c r="F164" t="s">
        <v>127</v>
      </c>
    </row>
    <row r="165" spans="1:6" x14ac:dyDescent="0.25">
      <c r="A165" t="s">
        <v>9</v>
      </c>
      <c r="C165">
        <f>AVERAGE(C162:C164)</f>
        <v>0.80033333333333323</v>
      </c>
      <c r="F165" t="s">
        <v>127</v>
      </c>
    </row>
    <row r="166" spans="1:6" x14ac:dyDescent="0.25">
      <c r="A166">
        <v>3271.9</v>
      </c>
      <c r="B166">
        <v>32</v>
      </c>
      <c r="C166">
        <v>0.70299999999999996</v>
      </c>
      <c r="E166" t="s">
        <v>43</v>
      </c>
      <c r="F166" t="s">
        <v>127</v>
      </c>
    </row>
    <row r="167" spans="1:6" x14ac:dyDescent="0.25">
      <c r="B167">
        <v>32</v>
      </c>
      <c r="C167">
        <v>0.874</v>
      </c>
      <c r="F167" t="s">
        <v>127</v>
      </c>
    </row>
    <row r="168" spans="1:6" x14ac:dyDescent="0.25">
      <c r="B168">
        <v>30</v>
      </c>
      <c r="C168">
        <v>0.80800000000000005</v>
      </c>
      <c r="F168" t="s">
        <v>127</v>
      </c>
    </row>
    <row r="169" spans="1:6" x14ac:dyDescent="0.25">
      <c r="A169" t="s">
        <v>9</v>
      </c>
      <c r="C169">
        <f>AVERAGE(C166:C168)</f>
        <v>0.79499999999999993</v>
      </c>
      <c r="F169" t="s">
        <v>127</v>
      </c>
    </row>
    <row r="170" spans="1:6" x14ac:dyDescent="0.25">
      <c r="A170">
        <v>3272.25</v>
      </c>
      <c r="B170">
        <v>30</v>
      </c>
      <c r="C170">
        <v>0.79</v>
      </c>
      <c r="E170" t="s">
        <v>44</v>
      </c>
      <c r="F170" t="s">
        <v>127</v>
      </c>
    </row>
    <row r="171" spans="1:6" x14ac:dyDescent="0.25">
      <c r="B171">
        <v>30</v>
      </c>
      <c r="C171">
        <v>0.82799999999999996</v>
      </c>
      <c r="F171" t="s">
        <v>127</v>
      </c>
    </row>
    <row r="172" spans="1:6" x14ac:dyDescent="0.25">
      <c r="B172">
        <v>28</v>
      </c>
      <c r="C172">
        <v>0.79</v>
      </c>
      <c r="F172" t="s">
        <v>127</v>
      </c>
    </row>
    <row r="173" spans="1:6" x14ac:dyDescent="0.25">
      <c r="A173" t="s">
        <v>9</v>
      </c>
      <c r="C173">
        <f>AVERAGE(C170:C172)</f>
        <v>0.80266666666666664</v>
      </c>
      <c r="F173" t="s">
        <v>127</v>
      </c>
    </row>
    <row r="174" spans="1:6" x14ac:dyDescent="0.25">
      <c r="A174">
        <v>3272.5</v>
      </c>
      <c r="B174">
        <v>35</v>
      </c>
      <c r="C174">
        <v>0.80900000000000005</v>
      </c>
      <c r="E174" t="s">
        <v>44</v>
      </c>
      <c r="F174" t="s">
        <v>127</v>
      </c>
    </row>
    <row r="175" spans="1:6" x14ac:dyDescent="0.25">
      <c r="B175">
        <v>29</v>
      </c>
      <c r="C175">
        <v>0.79100000000000004</v>
      </c>
      <c r="F175" t="s">
        <v>127</v>
      </c>
    </row>
    <row r="176" spans="1:6" x14ac:dyDescent="0.25">
      <c r="B176">
        <v>39</v>
      </c>
      <c r="C176">
        <v>0.81799999999999995</v>
      </c>
      <c r="F176" t="s">
        <v>127</v>
      </c>
    </row>
    <row r="177" spans="1:6" x14ac:dyDescent="0.25">
      <c r="A177" t="s">
        <v>9</v>
      </c>
      <c r="C177">
        <f>AVERAGE(C174:C176)</f>
        <v>0.80600000000000005</v>
      </c>
      <c r="F177" t="s">
        <v>127</v>
      </c>
    </row>
    <row r="178" spans="1:6" x14ac:dyDescent="0.25">
      <c r="A178">
        <v>3272.9</v>
      </c>
      <c r="B178">
        <v>31</v>
      </c>
      <c r="C178">
        <v>0.85399999999999998</v>
      </c>
      <c r="E178" t="s">
        <v>45</v>
      </c>
      <c r="F178" t="s">
        <v>127</v>
      </c>
    </row>
    <row r="179" spans="1:6" x14ac:dyDescent="0.25">
      <c r="B179">
        <v>35</v>
      </c>
      <c r="C179">
        <v>0.82799999999999996</v>
      </c>
      <c r="F179" t="s">
        <v>127</v>
      </c>
    </row>
    <row r="180" spans="1:6" x14ac:dyDescent="0.25">
      <c r="B180">
        <v>32</v>
      </c>
      <c r="C180">
        <v>0.88100000000000001</v>
      </c>
      <c r="F180" t="s">
        <v>127</v>
      </c>
    </row>
    <row r="181" spans="1:6" x14ac:dyDescent="0.25">
      <c r="A181" t="s">
        <v>9</v>
      </c>
      <c r="C181">
        <f>AVERAGE(C178:C180)</f>
        <v>0.85433333333333328</v>
      </c>
      <c r="F181" t="s">
        <v>127</v>
      </c>
    </row>
    <row r="182" spans="1:6" x14ac:dyDescent="0.25">
      <c r="A182">
        <v>3273</v>
      </c>
      <c r="B182">
        <v>29</v>
      </c>
      <c r="C182">
        <v>0.89500000000000002</v>
      </c>
      <c r="E182" t="s">
        <v>46</v>
      </c>
      <c r="F182" t="s">
        <v>127</v>
      </c>
    </row>
    <row r="183" spans="1:6" x14ac:dyDescent="0.25">
      <c r="B183">
        <v>34</v>
      </c>
      <c r="C183">
        <v>0.83</v>
      </c>
      <c r="F183" t="s">
        <v>127</v>
      </c>
    </row>
    <row r="184" spans="1:6" x14ac:dyDescent="0.25">
      <c r="B184">
        <v>33</v>
      </c>
      <c r="C184">
        <v>0.85499999999999998</v>
      </c>
      <c r="F184" t="s">
        <v>127</v>
      </c>
    </row>
    <row r="185" spans="1:6" x14ac:dyDescent="0.25">
      <c r="A185" t="s">
        <v>9</v>
      </c>
      <c r="C185">
        <f>AVERAGE(C182:C184)</f>
        <v>0.86</v>
      </c>
      <c r="F185" t="s">
        <v>127</v>
      </c>
    </row>
    <row r="186" spans="1:6" x14ac:dyDescent="0.25">
      <c r="A186">
        <v>3273.25</v>
      </c>
      <c r="B186">
        <v>31</v>
      </c>
      <c r="C186">
        <v>0.84699999999999998</v>
      </c>
      <c r="E186" t="s">
        <v>46</v>
      </c>
      <c r="F186" t="s">
        <v>127</v>
      </c>
    </row>
    <row r="187" spans="1:6" x14ac:dyDescent="0.25">
      <c r="B187">
        <v>34</v>
      </c>
      <c r="C187">
        <v>0.80900000000000005</v>
      </c>
      <c r="F187" t="s">
        <v>127</v>
      </c>
    </row>
    <row r="188" spans="1:6" x14ac:dyDescent="0.25">
      <c r="B188">
        <v>31</v>
      </c>
      <c r="C188">
        <v>0.85</v>
      </c>
      <c r="F188" t="s">
        <v>127</v>
      </c>
    </row>
    <row r="189" spans="1:6" x14ac:dyDescent="0.25">
      <c r="A189" t="s">
        <v>9</v>
      </c>
      <c r="C189">
        <f>AVERAGE(C186:C188)</f>
        <v>0.83533333333333337</v>
      </c>
      <c r="F189" t="s">
        <v>127</v>
      </c>
    </row>
    <row r="190" spans="1:6" x14ac:dyDescent="0.25">
      <c r="A190">
        <v>3273.55</v>
      </c>
      <c r="B190">
        <v>34</v>
      </c>
      <c r="C190">
        <v>0.84899999999999998</v>
      </c>
      <c r="E190" t="s">
        <v>47</v>
      </c>
      <c r="F190" t="s">
        <v>127</v>
      </c>
    </row>
    <row r="191" spans="1:6" x14ac:dyDescent="0.25">
      <c r="B191">
        <v>30</v>
      </c>
      <c r="C191">
        <v>0.80500000000000005</v>
      </c>
      <c r="F191" t="s">
        <v>127</v>
      </c>
    </row>
    <row r="192" spans="1:6" x14ac:dyDescent="0.25">
      <c r="B192">
        <v>31</v>
      </c>
      <c r="C192">
        <v>0.83799999999999997</v>
      </c>
      <c r="F192" t="s">
        <v>127</v>
      </c>
    </row>
    <row r="193" spans="1:6" x14ac:dyDescent="0.25">
      <c r="A193" t="s">
        <v>9</v>
      </c>
      <c r="C193">
        <f>AVERAGE(C190:C192)</f>
        <v>0.83066666666666666</v>
      </c>
      <c r="F193" t="s">
        <v>127</v>
      </c>
    </row>
    <row r="194" spans="1:6" x14ac:dyDescent="0.25">
      <c r="A194">
        <v>3273.85</v>
      </c>
      <c r="B194">
        <v>32</v>
      </c>
      <c r="C194">
        <v>1.41</v>
      </c>
      <c r="E194" t="s">
        <v>47</v>
      </c>
      <c r="F194" t="s">
        <v>127</v>
      </c>
    </row>
    <row r="195" spans="1:6" x14ac:dyDescent="0.25">
      <c r="B195">
        <v>31</v>
      </c>
      <c r="C195">
        <v>1.39</v>
      </c>
      <c r="F195" t="s">
        <v>127</v>
      </c>
    </row>
    <row r="196" spans="1:6" x14ac:dyDescent="0.25">
      <c r="B196">
        <v>30</v>
      </c>
      <c r="C196">
        <v>1.37</v>
      </c>
      <c r="F196" t="s">
        <v>127</v>
      </c>
    </row>
    <row r="197" spans="1:6" x14ac:dyDescent="0.25">
      <c r="A197" t="s">
        <v>9</v>
      </c>
      <c r="C197">
        <f>AVERAGE(C194:C196)</f>
        <v>1.39</v>
      </c>
      <c r="F197" t="s">
        <v>127</v>
      </c>
    </row>
    <row r="198" spans="1:6" x14ac:dyDescent="0.25">
      <c r="A198">
        <v>3274.15</v>
      </c>
      <c r="B198">
        <v>36</v>
      </c>
      <c r="C198">
        <v>3.33</v>
      </c>
      <c r="E198" t="s">
        <v>48</v>
      </c>
      <c r="F198" t="s">
        <v>127</v>
      </c>
    </row>
    <row r="199" spans="1:6" x14ac:dyDescent="0.25">
      <c r="B199">
        <v>34</v>
      </c>
      <c r="C199">
        <v>3.28</v>
      </c>
      <c r="E199" t="s">
        <v>49</v>
      </c>
      <c r="F199" t="s">
        <v>127</v>
      </c>
    </row>
    <row r="200" spans="1:6" x14ac:dyDescent="0.25">
      <c r="B200">
        <v>34</v>
      </c>
      <c r="C200">
        <v>3.33</v>
      </c>
      <c r="F200" t="s">
        <v>127</v>
      </c>
    </row>
    <row r="201" spans="1:6" x14ac:dyDescent="0.25">
      <c r="A201" t="s">
        <v>9</v>
      </c>
      <c r="C201">
        <f>AVERAGE(C198:C200)</f>
        <v>3.313333333333333</v>
      </c>
      <c r="F201" t="s">
        <v>127</v>
      </c>
    </row>
    <row r="202" spans="1:6" x14ac:dyDescent="0.25">
      <c r="A202">
        <v>3274.7</v>
      </c>
      <c r="B202">
        <v>32</v>
      </c>
      <c r="C202">
        <v>2.4500000000000002</v>
      </c>
      <c r="E202" t="s">
        <v>50</v>
      </c>
      <c r="F202" t="s">
        <v>127</v>
      </c>
    </row>
    <row r="203" spans="1:6" x14ac:dyDescent="0.25">
      <c r="B203">
        <v>32</v>
      </c>
      <c r="C203">
        <v>2.4</v>
      </c>
      <c r="F203" t="s">
        <v>127</v>
      </c>
    </row>
    <row r="204" spans="1:6" x14ac:dyDescent="0.25">
      <c r="B204">
        <v>31</v>
      </c>
      <c r="C204">
        <v>2.4500000000000002</v>
      </c>
      <c r="F204" t="s">
        <v>127</v>
      </c>
    </row>
    <row r="205" spans="1:6" x14ac:dyDescent="0.25">
      <c r="A205" t="s">
        <v>9</v>
      </c>
      <c r="C205">
        <f>AVERAGE(C202:C204)</f>
        <v>2.4333333333333331</v>
      </c>
      <c r="F205" t="s">
        <v>127</v>
      </c>
    </row>
    <row r="206" spans="1:6" x14ac:dyDescent="0.25">
      <c r="A206">
        <v>3275</v>
      </c>
      <c r="B206">
        <v>31</v>
      </c>
      <c r="C206">
        <v>0.95499999999999996</v>
      </c>
      <c r="E206" t="s">
        <v>51</v>
      </c>
      <c r="F206" t="s">
        <v>127</v>
      </c>
    </row>
    <row r="207" spans="1:6" x14ac:dyDescent="0.25">
      <c r="B207">
        <v>31</v>
      </c>
      <c r="C207">
        <v>0.92200000000000004</v>
      </c>
      <c r="F207" t="s">
        <v>127</v>
      </c>
    </row>
    <row r="208" spans="1:6" x14ac:dyDescent="0.25">
      <c r="B208">
        <v>31</v>
      </c>
      <c r="C208">
        <v>0.94699999999999995</v>
      </c>
      <c r="F208" t="s">
        <v>127</v>
      </c>
    </row>
    <row r="209" spans="1:6" x14ac:dyDescent="0.25">
      <c r="A209" t="s">
        <v>9</v>
      </c>
      <c r="C209">
        <f>AVERAGE(C206:C208)</f>
        <v>0.94133333333333324</v>
      </c>
      <c r="F209" t="s">
        <v>127</v>
      </c>
    </row>
    <row r="210" spans="1:6" x14ac:dyDescent="0.25">
      <c r="A210">
        <v>3275.25</v>
      </c>
      <c r="B210">
        <v>30</v>
      </c>
      <c r="C210">
        <v>0.79700000000000004</v>
      </c>
      <c r="E210" t="s">
        <v>52</v>
      </c>
      <c r="F210" t="s">
        <v>127</v>
      </c>
    </row>
    <row r="211" spans="1:6" x14ac:dyDescent="0.25">
      <c r="B211">
        <v>30</v>
      </c>
      <c r="C211">
        <v>0.80400000000000005</v>
      </c>
      <c r="F211" t="s">
        <v>127</v>
      </c>
    </row>
    <row r="212" spans="1:6" x14ac:dyDescent="0.25">
      <c r="B212">
        <v>29</v>
      </c>
      <c r="C212">
        <v>0.78700000000000003</v>
      </c>
      <c r="F212" t="s">
        <v>127</v>
      </c>
    </row>
    <row r="213" spans="1:6" x14ac:dyDescent="0.25">
      <c r="A213" t="s">
        <v>9</v>
      </c>
      <c r="C213">
        <f>AVERAGE(C210:C212)</f>
        <v>0.79599999999999993</v>
      </c>
      <c r="F213" t="s">
        <v>127</v>
      </c>
    </row>
    <row r="214" spans="1:6" x14ac:dyDescent="0.25">
      <c r="A214">
        <v>3275.5</v>
      </c>
      <c r="B214">
        <v>33</v>
      </c>
      <c r="C214">
        <v>0.83799999999999997</v>
      </c>
      <c r="E214" t="s">
        <v>53</v>
      </c>
      <c r="F214" t="s">
        <v>127</v>
      </c>
    </row>
    <row r="215" spans="1:6" x14ac:dyDescent="0.25">
      <c r="B215">
        <v>30</v>
      </c>
      <c r="C215">
        <v>0.79200000000000004</v>
      </c>
      <c r="F215" t="s">
        <v>127</v>
      </c>
    </row>
    <row r="216" spans="1:6" x14ac:dyDescent="0.25">
      <c r="B216">
        <v>42</v>
      </c>
      <c r="C216">
        <v>0.79700000000000004</v>
      </c>
      <c r="F216" t="s">
        <v>127</v>
      </c>
    </row>
    <row r="217" spans="1:6" x14ac:dyDescent="0.25">
      <c r="A217" t="s">
        <v>9</v>
      </c>
      <c r="C217">
        <f>AVERAGE(C214:C216)</f>
        <v>0.80900000000000005</v>
      </c>
      <c r="F217" t="s">
        <v>127</v>
      </c>
    </row>
    <row r="218" spans="1:6" x14ac:dyDescent="0.25">
      <c r="A218">
        <v>3275.8</v>
      </c>
      <c r="B218">
        <v>32</v>
      </c>
      <c r="C218">
        <v>0.82199999999999995</v>
      </c>
      <c r="E218" t="s">
        <v>54</v>
      </c>
      <c r="F218" t="s">
        <v>127</v>
      </c>
    </row>
    <row r="219" spans="1:6" x14ac:dyDescent="0.25">
      <c r="B219">
        <v>33</v>
      </c>
      <c r="C219">
        <v>0.81200000000000006</v>
      </c>
      <c r="F219" t="s">
        <v>127</v>
      </c>
    </row>
    <row r="220" spans="1:6" x14ac:dyDescent="0.25">
      <c r="B220">
        <v>30</v>
      </c>
      <c r="C220">
        <v>0.84299999999999997</v>
      </c>
      <c r="F220" t="s">
        <v>127</v>
      </c>
    </row>
    <row r="221" spans="1:6" x14ac:dyDescent="0.25">
      <c r="A221" t="s">
        <v>9</v>
      </c>
      <c r="C221">
        <f>AVERAGE(C218:C220)</f>
        <v>0.82566666666666666</v>
      </c>
      <c r="F221" t="s">
        <v>127</v>
      </c>
    </row>
    <row r="222" spans="1:6" x14ac:dyDescent="0.25">
      <c r="A222">
        <v>3276</v>
      </c>
      <c r="B222">
        <v>36</v>
      </c>
      <c r="C222">
        <v>0.82499999999999996</v>
      </c>
      <c r="E222" t="s">
        <v>55</v>
      </c>
      <c r="F222" t="s">
        <v>127</v>
      </c>
    </row>
    <row r="223" spans="1:6" x14ac:dyDescent="0.25">
      <c r="B223">
        <v>32</v>
      </c>
      <c r="C223">
        <v>0.81299999999999994</v>
      </c>
      <c r="F223" t="s">
        <v>127</v>
      </c>
    </row>
    <row r="224" spans="1:6" x14ac:dyDescent="0.25">
      <c r="B224">
        <v>28</v>
      </c>
      <c r="C224">
        <v>0.81899999999999995</v>
      </c>
      <c r="F224" t="s">
        <v>127</v>
      </c>
    </row>
    <row r="225" spans="1:6" x14ac:dyDescent="0.25">
      <c r="A225" t="s">
        <v>9</v>
      </c>
      <c r="C225">
        <f>AVERAGE(C222:C224)</f>
        <v>0.81899999999999995</v>
      </c>
      <c r="F225" t="s">
        <v>127</v>
      </c>
    </row>
    <row r="226" spans="1:6" x14ac:dyDescent="0.25">
      <c r="A226">
        <v>3276.35</v>
      </c>
      <c r="B226">
        <v>31</v>
      </c>
      <c r="C226">
        <v>0.80400000000000005</v>
      </c>
      <c r="E226" t="s">
        <v>56</v>
      </c>
      <c r="F226" t="s">
        <v>127</v>
      </c>
    </row>
    <row r="227" spans="1:6" x14ac:dyDescent="0.25">
      <c r="B227">
        <v>32</v>
      </c>
      <c r="C227">
        <v>0.78600000000000003</v>
      </c>
      <c r="F227" t="s">
        <v>127</v>
      </c>
    </row>
    <row r="228" spans="1:6" x14ac:dyDescent="0.25">
      <c r="B228">
        <v>33</v>
      </c>
      <c r="C228">
        <v>0.82</v>
      </c>
      <c r="F228" t="s">
        <v>127</v>
      </c>
    </row>
    <row r="229" spans="1:6" x14ac:dyDescent="0.25">
      <c r="A229" t="s">
        <v>9</v>
      </c>
      <c r="C229">
        <f>AVERAGE(C226:C228)</f>
        <v>0.80333333333333334</v>
      </c>
      <c r="F229" t="s">
        <v>127</v>
      </c>
    </row>
    <row r="230" spans="1:6" x14ac:dyDescent="0.25">
      <c r="A230">
        <v>3276.5</v>
      </c>
      <c r="B230">
        <v>30</v>
      </c>
      <c r="C230">
        <v>0.81799999999999995</v>
      </c>
      <c r="E230" t="s">
        <v>56</v>
      </c>
      <c r="F230" t="s">
        <v>127</v>
      </c>
    </row>
    <row r="231" spans="1:6" x14ac:dyDescent="0.25">
      <c r="B231">
        <v>33</v>
      </c>
      <c r="C231">
        <v>0.81499999999999995</v>
      </c>
      <c r="F231" t="s">
        <v>127</v>
      </c>
    </row>
    <row r="232" spans="1:6" x14ac:dyDescent="0.25">
      <c r="B232">
        <v>30</v>
      </c>
      <c r="C232">
        <v>0.82599999999999996</v>
      </c>
      <c r="F232" t="s">
        <v>127</v>
      </c>
    </row>
    <row r="233" spans="1:6" x14ac:dyDescent="0.25">
      <c r="A233" t="s">
        <v>9</v>
      </c>
      <c r="C233">
        <f>AVERAGE(C230:C232)</f>
        <v>0.81966666666666665</v>
      </c>
      <c r="F233" t="s">
        <v>127</v>
      </c>
    </row>
    <row r="234" spans="1:6" x14ac:dyDescent="0.25">
      <c r="A234">
        <v>3276.75</v>
      </c>
      <c r="B234">
        <v>29</v>
      </c>
      <c r="C234">
        <v>0.81299999999999994</v>
      </c>
      <c r="E234" t="s">
        <v>56</v>
      </c>
      <c r="F234" t="s">
        <v>127</v>
      </c>
    </row>
    <row r="235" spans="1:6" x14ac:dyDescent="0.25">
      <c r="B235">
        <v>30</v>
      </c>
      <c r="C235">
        <v>0.76800000000000002</v>
      </c>
      <c r="F235" t="s">
        <v>127</v>
      </c>
    </row>
    <row r="236" spans="1:6" x14ac:dyDescent="0.25">
      <c r="B236">
        <v>30</v>
      </c>
      <c r="C236">
        <v>0.79800000000000004</v>
      </c>
      <c r="F236" t="s">
        <v>127</v>
      </c>
    </row>
    <row r="237" spans="1:6" x14ac:dyDescent="0.25">
      <c r="A237" t="s">
        <v>9</v>
      </c>
      <c r="C237">
        <f>AVERAGE(C234:C236)</f>
        <v>0.79300000000000004</v>
      </c>
      <c r="F237" t="s">
        <v>127</v>
      </c>
    </row>
    <row r="238" spans="1:6" x14ac:dyDescent="0.25">
      <c r="A238">
        <v>3277</v>
      </c>
      <c r="B238">
        <v>30</v>
      </c>
      <c r="C238">
        <v>0.80600000000000005</v>
      </c>
      <c r="E238" t="s">
        <v>57</v>
      </c>
      <c r="F238" t="s">
        <v>127</v>
      </c>
    </row>
    <row r="239" spans="1:6" x14ac:dyDescent="0.25">
      <c r="B239">
        <v>36</v>
      </c>
      <c r="C239">
        <v>0.79700000000000004</v>
      </c>
      <c r="F239" t="s">
        <v>127</v>
      </c>
    </row>
    <row r="240" spans="1:6" x14ac:dyDescent="0.25">
      <c r="B240">
        <v>30</v>
      </c>
      <c r="C240">
        <v>0.77400000000000002</v>
      </c>
      <c r="F240" t="s">
        <v>127</v>
      </c>
    </row>
    <row r="241" spans="1:6" x14ac:dyDescent="0.25">
      <c r="A241" t="s">
        <v>9</v>
      </c>
      <c r="C241">
        <f>AVERAGE(C238:C240)</f>
        <v>0.79233333333333344</v>
      </c>
      <c r="F241" t="s">
        <v>127</v>
      </c>
    </row>
    <row r="242" spans="1:6" x14ac:dyDescent="0.25">
      <c r="A242">
        <v>3277.25</v>
      </c>
      <c r="B242">
        <v>45</v>
      </c>
      <c r="C242">
        <v>0.81200000000000006</v>
      </c>
      <c r="E242" t="s">
        <v>0</v>
      </c>
      <c r="F242" t="s">
        <v>127</v>
      </c>
    </row>
    <row r="243" spans="1:6" x14ac:dyDescent="0.25">
      <c r="B243">
        <v>37</v>
      </c>
      <c r="C243">
        <v>0.79300000000000004</v>
      </c>
      <c r="F243" t="s">
        <v>127</v>
      </c>
    </row>
    <row r="244" spans="1:6" x14ac:dyDescent="0.25">
      <c r="B244">
        <v>32</v>
      </c>
      <c r="C244">
        <v>0.81699999999999995</v>
      </c>
      <c r="F244" t="s">
        <v>127</v>
      </c>
    </row>
    <row r="245" spans="1:6" x14ac:dyDescent="0.25">
      <c r="A245" t="s">
        <v>9</v>
      </c>
      <c r="C245">
        <f>AVERAGE(C242:C244)</f>
        <v>0.80733333333333324</v>
      </c>
      <c r="F245" t="s">
        <v>127</v>
      </c>
    </row>
    <row r="246" spans="1:6" x14ac:dyDescent="0.25">
      <c r="A246">
        <v>3277.5</v>
      </c>
      <c r="B246">
        <v>36</v>
      </c>
      <c r="C246">
        <v>0.67500000000000004</v>
      </c>
      <c r="E246" t="s">
        <v>58</v>
      </c>
      <c r="F246" t="s">
        <v>127</v>
      </c>
    </row>
    <row r="247" spans="1:6" x14ac:dyDescent="0.25">
      <c r="B247">
        <v>32</v>
      </c>
      <c r="C247">
        <v>0.67300000000000004</v>
      </c>
      <c r="F247" t="s">
        <v>127</v>
      </c>
    </row>
    <row r="248" spans="1:6" x14ac:dyDescent="0.25">
      <c r="B248">
        <v>29</v>
      </c>
      <c r="C248">
        <v>0.71799999999999997</v>
      </c>
      <c r="F248" t="s">
        <v>127</v>
      </c>
    </row>
    <row r="249" spans="1:6" x14ac:dyDescent="0.25">
      <c r="A249" t="s">
        <v>9</v>
      </c>
      <c r="C249">
        <f>AVERAGE(C246:C248)</f>
        <v>0.68866666666666665</v>
      </c>
      <c r="F249" t="s">
        <v>127</v>
      </c>
    </row>
    <row r="250" spans="1:6" x14ac:dyDescent="0.25">
      <c r="A250">
        <v>3277.75</v>
      </c>
      <c r="B250">
        <v>32</v>
      </c>
      <c r="C250">
        <v>0.81499999999999995</v>
      </c>
      <c r="E250" t="s">
        <v>59</v>
      </c>
      <c r="F250" t="s">
        <v>127</v>
      </c>
    </row>
    <row r="251" spans="1:6" x14ac:dyDescent="0.25">
      <c r="B251">
        <v>32</v>
      </c>
      <c r="C251">
        <v>0.83099999999999996</v>
      </c>
      <c r="F251" t="s">
        <v>127</v>
      </c>
    </row>
    <row r="252" spans="1:6" x14ac:dyDescent="0.25">
      <c r="B252">
        <v>31</v>
      </c>
      <c r="C252">
        <v>0.83599999999999997</v>
      </c>
      <c r="F252" t="s">
        <v>127</v>
      </c>
    </row>
    <row r="253" spans="1:6" x14ac:dyDescent="0.25">
      <c r="A253" t="s">
        <v>9</v>
      </c>
      <c r="C253">
        <f>AVERAGE(C250:C252)</f>
        <v>0.82733333333333325</v>
      </c>
      <c r="F253" t="s">
        <v>127</v>
      </c>
    </row>
    <row r="254" spans="1:6" x14ac:dyDescent="0.25">
      <c r="A254">
        <v>3278</v>
      </c>
      <c r="B254">
        <v>29</v>
      </c>
      <c r="C254">
        <v>0.81899999999999995</v>
      </c>
      <c r="E254" t="s">
        <v>11</v>
      </c>
      <c r="F254" t="s">
        <v>127</v>
      </c>
    </row>
    <row r="255" spans="1:6" x14ac:dyDescent="0.25">
      <c r="B255">
        <v>33</v>
      </c>
      <c r="C255">
        <v>0.83199999999999996</v>
      </c>
      <c r="F255" t="s">
        <v>127</v>
      </c>
    </row>
    <row r="256" spans="1:6" x14ac:dyDescent="0.25">
      <c r="B256">
        <v>31</v>
      </c>
      <c r="C256">
        <v>0.80200000000000005</v>
      </c>
      <c r="F256" t="s">
        <v>127</v>
      </c>
    </row>
    <row r="257" spans="1:6" x14ac:dyDescent="0.25">
      <c r="A257" t="s">
        <v>9</v>
      </c>
      <c r="C257">
        <f>AVERAGE(C254:C256)</f>
        <v>0.81766666666666665</v>
      </c>
      <c r="F257" t="s">
        <v>127</v>
      </c>
    </row>
    <row r="258" spans="1:6" x14ac:dyDescent="0.25">
      <c r="A258">
        <v>3278.3</v>
      </c>
      <c r="B258">
        <v>30</v>
      </c>
      <c r="C258">
        <v>0.84799999999999998</v>
      </c>
      <c r="E258" t="s">
        <v>60</v>
      </c>
      <c r="F258" t="s">
        <v>127</v>
      </c>
    </row>
    <row r="259" spans="1:6" x14ac:dyDescent="0.25">
      <c r="B259">
        <v>32</v>
      </c>
      <c r="C259">
        <v>0.85499999999999998</v>
      </c>
      <c r="F259" t="s">
        <v>127</v>
      </c>
    </row>
    <row r="260" spans="1:6" x14ac:dyDescent="0.25">
      <c r="B260">
        <v>29</v>
      </c>
      <c r="C260">
        <v>0.80800000000000005</v>
      </c>
      <c r="F260" t="s">
        <v>127</v>
      </c>
    </row>
    <row r="261" spans="1:6" x14ac:dyDescent="0.25">
      <c r="A261" t="s">
        <v>9</v>
      </c>
      <c r="C261">
        <f>AVERAGE(C258:C260)</f>
        <v>0.83700000000000008</v>
      </c>
      <c r="F261" t="s">
        <v>127</v>
      </c>
    </row>
    <row r="262" spans="1:6" x14ac:dyDescent="0.25">
      <c r="A262">
        <v>3278.5</v>
      </c>
      <c r="B262">
        <v>30</v>
      </c>
      <c r="C262">
        <v>0.78900000000000003</v>
      </c>
      <c r="E262" t="s">
        <v>11</v>
      </c>
      <c r="F262" t="s">
        <v>127</v>
      </c>
    </row>
    <row r="263" spans="1:6" x14ac:dyDescent="0.25">
      <c r="B263">
        <v>29</v>
      </c>
      <c r="C263">
        <v>0.81200000000000006</v>
      </c>
      <c r="F263" t="s">
        <v>127</v>
      </c>
    </row>
    <row r="264" spans="1:6" x14ac:dyDescent="0.25">
      <c r="B264">
        <v>38</v>
      </c>
      <c r="C264">
        <v>0.83199999999999996</v>
      </c>
      <c r="F264" t="s">
        <v>127</v>
      </c>
    </row>
    <row r="265" spans="1:6" x14ac:dyDescent="0.25">
      <c r="A265" t="s">
        <v>9</v>
      </c>
      <c r="C265">
        <f>AVERAGE(C262:C264)</f>
        <v>0.81099999999999994</v>
      </c>
      <c r="F265" t="s">
        <v>127</v>
      </c>
    </row>
    <row r="266" spans="1:6" x14ac:dyDescent="0.25">
      <c r="A266">
        <v>3278.75</v>
      </c>
      <c r="B266">
        <v>30</v>
      </c>
      <c r="C266">
        <v>0.83199999999999996</v>
      </c>
      <c r="E266" t="s">
        <v>60</v>
      </c>
      <c r="F266" t="s">
        <v>127</v>
      </c>
    </row>
    <row r="267" spans="1:6" x14ac:dyDescent="0.25">
      <c r="B267">
        <v>37</v>
      </c>
      <c r="C267">
        <v>0.85599999999999998</v>
      </c>
      <c r="F267" t="s">
        <v>127</v>
      </c>
    </row>
    <row r="268" spans="1:6" x14ac:dyDescent="0.25">
      <c r="B268">
        <v>33</v>
      </c>
      <c r="C268">
        <v>0.872</v>
      </c>
      <c r="F268" t="s">
        <v>127</v>
      </c>
    </row>
    <row r="269" spans="1:6" x14ac:dyDescent="0.25">
      <c r="A269" t="s">
        <v>9</v>
      </c>
      <c r="C269">
        <f>AVERAGE(C266:C268)</f>
        <v>0.85333333333333339</v>
      </c>
      <c r="F269" t="s">
        <v>127</v>
      </c>
    </row>
    <row r="270" spans="1:6" x14ac:dyDescent="0.25">
      <c r="A270">
        <v>3279</v>
      </c>
      <c r="B270">
        <v>37</v>
      </c>
      <c r="C270">
        <v>0.89600000000000002</v>
      </c>
      <c r="E270" t="s">
        <v>60</v>
      </c>
      <c r="F270" t="s">
        <v>127</v>
      </c>
    </row>
    <row r="271" spans="1:6" x14ac:dyDescent="0.25">
      <c r="B271">
        <v>33</v>
      </c>
      <c r="C271">
        <v>0.83599999999999997</v>
      </c>
      <c r="F271" t="s">
        <v>127</v>
      </c>
    </row>
    <row r="272" spans="1:6" x14ac:dyDescent="0.25">
      <c r="B272">
        <v>29</v>
      </c>
      <c r="C272">
        <v>0.85</v>
      </c>
      <c r="F272" t="s">
        <v>127</v>
      </c>
    </row>
    <row r="273" spans="1:6" x14ac:dyDescent="0.25">
      <c r="A273" t="s">
        <v>9</v>
      </c>
      <c r="C273">
        <f>AVERAGE(C270:C272)</f>
        <v>0.86066666666666658</v>
      </c>
      <c r="F273" t="s">
        <v>127</v>
      </c>
    </row>
    <row r="274" spans="1:6" x14ac:dyDescent="0.25">
      <c r="A274">
        <v>3279.35</v>
      </c>
      <c r="B274">
        <v>33</v>
      </c>
      <c r="C274">
        <v>0.80300000000000005</v>
      </c>
      <c r="E274" t="s">
        <v>60</v>
      </c>
      <c r="F274" t="s">
        <v>127</v>
      </c>
    </row>
    <row r="275" spans="1:6" x14ac:dyDescent="0.25">
      <c r="B275">
        <v>34</v>
      </c>
      <c r="C275">
        <v>0.78600000000000003</v>
      </c>
      <c r="F275" t="s">
        <v>127</v>
      </c>
    </row>
    <row r="276" spans="1:6" x14ac:dyDescent="0.25">
      <c r="B276">
        <v>39</v>
      </c>
      <c r="C276">
        <v>0.75700000000000001</v>
      </c>
      <c r="F276" t="s">
        <v>127</v>
      </c>
    </row>
    <row r="277" spans="1:6" x14ac:dyDescent="0.25">
      <c r="A277" t="s">
        <v>9</v>
      </c>
      <c r="C277">
        <f>AVERAGE(C274:C276)</f>
        <v>0.78200000000000003</v>
      </c>
      <c r="F277" t="s">
        <v>127</v>
      </c>
    </row>
    <row r="278" spans="1:6" x14ac:dyDescent="0.25">
      <c r="A278">
        <v>3279.55</v>
      </c>
      <c r="B278">
        <v>36</v>
      </c>
      <c r="C278">
        <v>0.88100000000000001</v>
      </c>
      <c r="E278" t="s">
        <v>60</v>
      </c>
      <c r="F278" t="s">
        <v>127</v>
      </c>
    </row>
    <row r="279" spans="1:6" x14ac:dyDescent="0.25">
      <c r="B279">
        <v>31</v>
      </c>
      <c r="C279">
        <v>0.90700000000000003</v>
      </c>
      <c r="F279" t="s">
        <v>127</v>
      </c>
    </row>
    <row r="280" spans="1:6" x14ac:dyDescent="0.25">
      <c r="B280">
        <v>32</v>
      </c>
      <c r="C280">
        <v>0.879</v>
      </c>
      <c r="F280" t="s">
        <v>127</v>
      </c>
    </row>
    <row r="281" spans="1:6" x14ac:dyDescent="0.25">
      <c r="A281" t="s">
        <v>9</v>
      </c>
      <c r="C281">
        <f>AVERAGE(C278:C280)</f>
        <v>0.8889999999999999</v>
      </c>
      <c r="F281" t="s">
        <v>127</v>
      </c>
    </row>
    <row r="282" spans="1:6" x14ac:dyDescent="0.25">
      <c r="A282">
        <v>3279.75</v>
      </c>
      <c r="B282">
        <v>34</v>
      </c>
      <c r="C282">
        <v>0.84899999999999998</v>
      </c>
      <c r="E282" t="s">
        <v>60</v>
      </c>
      <c r="F282" t="s">
        <v>127</v>
      </c>
    </row>
    <row r="283" spans="1:6" x14ac:dyDescent="0.25">
      <c r="B283">
        <v>31</v>
      </c>
      <c r="C283">
        <v>0.82</v>
      </c>
      <c r="F283" t="s">
        <v>127</v>
      </c>
    </row>
    <row r="284" spans="1:6" x14ac:dyDescent="0.25">
      <c r="B284">
        <v>31</v>
      </c>
      <c r="C284">
        <v>0.84599999999999997</v>
      </c>
      <c r="F284" t="s">
        <v>127</v>
      </c>
    </row>
    <row r="285" spans="1:6" x14ac:dyDescent="0.25">
      <c r="A285" t="s">
        <v>9</v>
      </c>
      <c r="C285">
        <f>AVERAGE(C282:C284)</f>
        <v>0.83833333333333337</v>
      </c>
      <c r="F285" t="s">
        <v>127</v>
      </c>
    </row>
    <row r="286" spans="1:6" x14ac:dyDescent="0.25">
      <c r="A286">
        <v>3280</v>
      </c>
      <c r="B286">
        <v>32</v>
      </c>
      <c r="C286">
        <v>0.85299999999999998</v>
      </c>
      <c r="E286" t="s">
        <v>61</v>
      </c>
      <c r="F286" t="s">
        <v>127</v>
      </c>
    </row>
    <row r="287" spans="1:6" x14ac:dyDescent="0.25">
      <c r="B287">
        <v>32</v>
      </c>
      <c r="C287">
        <v>0.81</v>
      </c>
      <c r="F287" t="s">
        <v>127</v>
      </c>
    </row>
    <row r="288" spans="1:6" x14ac:dyDescent="0.25">
      <c r="B288">
        <v>28</v>
      </c>
      <c r="C288">
        <v>0.83699999999999997</v>
      </c>
      <c r="F288" t="s">
        <v>127</v>
      </c>
    </row>
    <row r="289" spans="1:6" x14ac:dyDescent="0.25">
      <c r="A289" t="s">
        <v>9</v>
      </c>
      <c r="C289">
        <f>AVERAGE(C286:C288)</f>
        <v>0.83333333333333337</v>
      </c>
      <c r="F289" t="s">
        <v>127</v>
      </c>
    </row>
    <row r="290" spans="1:6" x14ac:dyDescent="0.25">
      <c r="A290">
        <v>3280.25</v>
      </c>
      <c r="B290">
        <v>30</v>
      </c>
      <c r="C290">
        <v>1.1000000000000001</v>
      </c>
      <c r="E290" t="s">
        <v>62</v>
      </c>
      <c r="F290" t="s">
        <v>127</v>
      </c>
    </row>
    <row r="291" spans="1:6" x14ac:dyDescent="0.25">
      <c r="B291">
        <v>29</v>
      </c>
      <c r="C291">
        <v>1.1000000000000001</v>
      </c>
      <c r="F291" t="s">
        <v>127</v>
      </c>
    </row>
    <row r="292" spans="1:6" x14ac:dyDescent="0.25">
      <c r="B292">
        <v>28</v>
      </c>
      <c r="C292">
        <v>1.18</v>
      </c>
      <c r="F292" t="s">
        <v>127</v>
      </c>
    </row>
    <row r="293" spans="1:6" x14ac:dyDescent="0.25">
      <c r="A293" t="s">
        <v>9</v>
      </c>
      <c r="C293">
        <f>AVERAGE(C290:C292)</f>
        <v>1.1266666666666667</v>
      </c>
      <c r="F293" t="s">
        <v>127</v>
      </c>
    </row>
    <row r="294" spans="1:6" x14ac:dyDescent="0.25">
      <c r="A294">
        <v>3280.5</v>
      </c>
      <c r="B294">
        <v>33</v>
      </c>
      <c r="C294">
        <v>0.84</v>
      </c>
      <c r="E294" t="s">
        <v>63</v>
      </c>
      <c r="F294" t="s">
        <v>127</v>
      </c>
    </row>
    <row r="295" spans="1:6" x14ac:dyDescent="0.25">
      <c r="B295">
        <v>31</v>
      </c>
      <c r="C295">
        <v>0.83899999999999997</v>
      </c>
      <c r="F295" t="s">
        <v>127</v>
      </c>
    </row>
    <row r="296" spans="1:6" x14ac:dyDescent="0.25">
      <c r="B296">
        <v>31</v>
      </c>
      <c r="C296">
        <v>0.85</v>
      </c>
      <c r="F296" t="s">
        <v>127</v>
      </c>
    </row>
    <row r="297" spans="1:6" x14ac:dyDescent="0.25">
      <c r="A297" t="s">
        <v>9</v>
      </c>
      <c r="C297">
        <f>AVERAGE(C294:C296)</f>
        <v>0.84299999999999997</v>
      </c>
      <c r="F297" t="s">
        <v>127</v>
      </c>
    </row>
    <row r="298" spans="1:6" x14ac:dyDescent="0.25">
      <c r="A298">
        <v>3280.75</v>
      </c>
      <c r="B298">
        <v>36</v>
      </c>
      <c r="C298">
        <v>1.25</v>
      </c>
      <c r="E298" t="s">
        <v>64</v>
      </c>
      <c r="F298" t="s">
        <v>127</v>
      </c>
    </row>
    <row r="299" spans="1:6" x14ac:dyDescent="0.25">
      <c r="B299">
        <v>31</v>
      </c>
      <c r="C299">
        <v>1.17</v>
      </c>
      <c r="E299" t="s">
        <v>65</v>
      </c>
      <c r="F299" t="s">
        <v>127</v>
      </c>
    </row>
    <row r="300" spans="1:6" x14ac:dyDescent="0.25">
      <c r="B300">
        <v>34</v>
      </c>
      <c r="C300">
        <v>1.21</v>
      </c>
      <c r="F300" t="s">
        <v>127</v>
      </c>
    </row>
    <row r="301" spans="1:6" x14ac:dyDescent="0.25">
      <c r="A301" t="s">
        <v>9</v>
      </c>
      <c r="C301">
        <f>AVERAGE(C298:C300)</f>
        <v>1.21</v>
      </c>
      <c r="F301" t="s">
        <v>127</v>
      </c>
    </row>
    <row r="302" spans="1:6" x14ac:dyDescent="0.25">
      <c r="A302">
        <v>3281</v>
      </c>
      <c r="B302">
        <v>32</v>
      </c>
      <c r="C302">
        <v>0.86499999999999999</v>
      </c>
      <c r="E302" t="s">
        <v>66</v>
      </c>
      <c r="F302" t="s">
        <v>127</v>
      </c>
    </row>
    <row r="303" spans="1:6" x14ac:dyDescent="0.25">
      <c r="B303">
        <v>29</v>
      </c>
      <c r="C303">
        <v>0.83799999999999997</v>
      </c>
      <c r="F303" t="s">
        <v>127</v>
      </c>
    </row>
    <row r="304" spans="1:6" x14ac:dyDescent="0.25">
      <c r="B304">
        <v>31</v>
      </c>
      <c r="C304">
        <v>0.82099999999999995</v>
      </c>
      <c r="F304" t="s">
        <v>127</v>
      </c>
    </row>
    <row r="305" spans="1:6" x14ac:dyDescent="0.25">
      <c r="A305" t="s">
        <v>9</v>
      </c>
      <c r="C305">
        <f>AVERAGE(C302:C304)</f>
        <v>0.84133333333333338</v>
      </c>
      <c r="F305" t="s">
        <v>127</v>
      </c>
    </row>
    <row r="306" spans="1:6" x14ac:dyDescent="0.25">
      <c r="A306">
        <v>3281.25</v>
      </c>
      <c r="B306">
        <v>36</v>
      </c>
      <c r="C306">
        <v>0.86599999999999999</v>
      </c>
      <c r="E306" t="s">
        <v>67</v>
      </c>
      <c r="F306" t="s">
        <v>127</v>
      </c>
    </row>
    <row r="307" spans="1:6" x14ac:dyDescent="0.25">
      <c r="B307">
        <v>29</v>
      </c>
      <c r="C307">
        <v>0.84899999999999998</v>
      </c>
      <c r="F307" t="s">
        <v>127</v>
      </c>
    </row>
    <row r="308" spans="1:6" x14ac:dyDescent="0.25">
      <c r="B308">
        <v>34</v>
      </c>
      <c r="C308">
        <v>0.85299999999999998</v>
      </c>
      <c r="F308" t="s">
        <v>127</v>
      </c>
    </row>
    <row r="309" spans="1:6" x14ac:dyDescent="0.25">
      <c r="A309" t="s">
        <v>9</v>
      </c>
      <c r="C309">
        <f>AVERAGE(C306:C308)</f>
        <v>0.85599999999999987</v>
      </c>
      <c r="F309" t="s">
        <v>127</v>
      </c>
    </row>
    <row r="310" spans="1:6" x14ac:dyDescent="0.25">
      <c r="A310">
        <v>3281.55</v>
      </c>
      <c r="B310">
        <v>32</v>
      </c>
      <c r="C310">
        <v>0.84399999999999997</v>
      </c>
      <c r="E310" t="s">
        <v>51</v>
      </c>
      <c r="F310" t="s">
        <v>127</v>
      </c>
    </row>
    <row r="311" spans="1:6" x14ac:dyDescent="0.25">
      <c r="B311">
        <v>32</v>
      </c>
      <c r="C311">
        <v>0.81699999999999995</v>
      </c>
      <c r="F311" t="s">
        <v>127</v>
      </c>
    </row>
    <row r="312" spans="1:6" x14ac:dyDescent="0.25">
      <c r="B312">
        <v>34</v>
      </c>
      <c r="C312">
        <v>0.84399999999999997</v>
      </c>
      <c r="F312" t="s">
        <v>127</v>
      </c>
    </row>
    <row r="313" spans="1:6" x14ac:dyDescent="0.25">
      <c r="A313" t="s">
        <v>9</v>
      </c>
      <c r="C313">
        <f>AVERAGE(C310:C312)</f>
        <v>0.83499999999999996</v>
      </c>
      <c r="F313" t="s">
        <v>127</v>
      </c>
    </row>
    <row r="314" spans="1:6" x14ac:dyDescent="0.25">
      <c r="A314">
        <v>3282.1</v>
      </c>
      <c r="B314">
        <v>29</v>
      </c>
      <c r="C314">
        <v>0.86299999999999999</v>
      </c>
      <c r="E314" t="s">
        <v>68</v>
      </c>
      <c r="F314" t="s">
        <v>127</v>
      </c>
    </row>
    <row r="315" spans="1:6" x14ac:dyDescent="0.25">
      <c r="B315">
        <v>33</v>
      </c>
      <c r="C315">
        <v>0.86099999999999999</v>
      </c>
      <c r="F315" t="s">
        <v>127</v>
      </c>
    </row>
    <row r="316" spans="1:6" x14ac:dyDescent="0.25">
      <c r="B316">
        <v>30</v>
      </c>
      <c r="C316">
        <v>0.81</v>
      </c>
      <c r="F316" t="s">
        <v>127</v>
      </c>
    </row>
    <row r="317" spans="1:6" x14ac:dyDescent="0.25">
      <c r="A317" t="s">
        <v>9</v>
      </c>
      <c r="C317">
        <f>AVERAGE(C314:C316)</f>
        <v>0.84466666666666657</v>
      </c>
      <c r="F317" t="s">
        <v>127</v>
      </c>
    </row>
    <row r="318" spans="1:6" x14ac:dyDescent="0.25">
      <c r="A318">
        <v>3282.25</v>
      </c>
      <c r="B318">
        <v>31</v>
      </c>
      <c r="C318">
        <v>0.874</v>
      </c>
      <c r="E318" t="s">
        <v>69</v>
      </c>
      <c r="F318" t="s">
        <v>127</v>
      </c>
    </row>
    <row r="319" spans="1:6" x14ac:dyDescent="0.25">
      <c r="B319">
        <v>32</v>
      </c>
      <c r="C319">
        <v>0.84699999999999998</v>
      </c>
      <c r="F319" t="s">
        <v>127</v>
      </c>
    </row>
    <row r="320" spans="1:6" x14ac:dyDescent="0.25">
      <c r="B320">
        <v>31</v>
      </c>
      <c r="C320">
        <v>0.86499999999999999</v>
      </c>
      <c r="F320" t="s">
        <v>127</v>
      </c>
    </row>
    <row r="321" spans="1:6" x14ac:dyDescent="0.25">
      <c r="A321" t="s">
        <v>9</v>
      </c>
      <c r="C321">
        <f>AVERAGE(C318:C320)</f>
        <v>0.8620000000000001</v>
      </c>
      <c r="F321" t="s">
        <v>127</v>
      </c>
    </row>
    <row r="322" spans="1:6" x14ac:dyDescent="0.25">
      <c r="A322">
        <v>3282.45</v>
      </c>
      <c r="B322">
        <v>31</v>
      </c>
      <c r="C322">
        <v>1.88</v>
      </c>
      <c r="E322" t="s">
        <v>70</v>
      </c>
      <c r="F322" t="s">
        <v>127</v>
      </c>
    </row>
    <row r="323" spans="1:6" x14ac:dyDescent="0.25">
      <c r="B323">
        <v>29</v>
      </c>
      <c r="C323">
        <v>1.81</v>
      </c>
      <c r="F323" t="s">
        <v>127</v>
      </c>
    </row>
    <row r="324" spans="1:6" x14ac:dyDescent="0.25">
      <c r="B324">
        <v>28</v>
      </c>
      <c r="C324">
        <v>1.79</v>
      </c>
      <c r="F324" t="s">
        <v>127</v>
      </c>
    </row>
    <row r="325" spans="1:6" x14ac:dyDescent="0.25">
      <c r="A325" t="s">
        <v>9</v>
      </c>
      <c r="C325">
        <f>AVERAGE(C322:C324)</f>
        <v>1.8266666666666669</v>
      </c>
      <c r="F325" t="s">
        <v>127</v>
      </c>
    </row>
    <row r="326" spans="1:6" x14ac:dyDescent="0.25">
      <c r="A326">
        <v>3282.8</v>
      </c>
      <c r="B326">
        <v>29</v>
      </c>
      <c r="C326">
        <v>0.78600000000000003</v>
      </c>
      <c r="E326" t="s">
        <v>70</v>
      </c>
      <c r="F326" t="s">
        <v>127</v>
      </c>
    </row>
    <row r="327" spans="1:6" x14ac:dyDescent="0.25">
      <c r="B327">
        <v>35</v>
      </c>
      <c r="C327">
        <v>0.91</v>
      </c>
      <c r="E327" t="s">
        <v>71</v>
      </c>
      <c r="F327" t="s">
        <v>127</v>
      </c>
    </row>
    <row r="328" spans="1:6" x14ac:dyDescent="0.25">
      <c r="B328">
        <v>32</v>
      </c>
      <c r="C328">
        <v>0.79700000000000004</v>
      </c>
      <c r="F328" t="s">
        <v>127</v>
      </c>
    </row>
    <row r="329" spans="1:6" x14ac:dyDescent="0.25">
      <c r="A329" t="s">
        <v>9</v>
      </c>
      <c r="C329">
        <f>AVERAGE(C326:C328)</f>
        <v>0.83100000000000007</v>
      </c>
      <c r="F329" t="s">
        <v>127</v>
      </c>
    </row>
    <row r="330" spans="1:6" x14ac:dyDescent="0.25">
      <c r="A330">
        <v>3288.15</v>
      </c>
      <c r="B330">
        <v>29</v>
      </c>
      <c r="C330">
        <v>0.82599999999999996</v>
      </c>
      <c r="E330" t="s">
        <v>72</v>
      </c>
      <c r="F330" t="s">
        <v>127</v>
      </c>
    </row>
    <row r="331" spans="1:6" x14ac:dyDescent="0.25">
      <c r="B331">
        <v>32</v>
      </c>
      <c r="C331">
        <v>0.81100000000000005</v>
      </c>
      <c r="F331" t="s">
        <v>127</v>
      </c>
    </row>
    <row r="332" spans="1:6" x14ac:dyDescent="0.25">
      <c r="B332">
        <v>28</v>
      </c>
      <c r="C332">
        <v>0.85399999999999998</v>
      </c>
      <c r="F332" t="s">
        <v>127</v>
      </c>
    </row>
    <row r="333" spans="1:6" x14ac:dyDescent="0.25">
      <c r="A333" t="s">
        <v>9</v>
      </c>
      <c r="C333">
        <f>AVERAGE(C330:C332)</f>
        <v>0.83033333333333337</v>
      </c>
      <c r="F333" t="s">
        <v>127</v>
      </c>
    </row>
    <row r="334" spans="1:6" x14ac:dyDescent="0.25">
      <c r="A334">
        <v>3288.5</v>
      </c>
      <c r="B334">
        <v>32</v>
      </c>
      <c r="C334">
        <v>0.75</v>
      </c>
      <c r="E334" t="s">
        <v>73</v>
      </c>
      <c r="F334" t="s">
        <v>127</v>
      </c>
    </row>
    <row r="335" spans="1:6" x14ac:dyDescent="0.25">
      <c r="B335">
        <v>32</v>
      </c>
      <c r="C335">
        <v>0.73799999999999999</v>
      </c>
      <c r="F335" t="s">
        <v>127</v>
      </c>
    </row>
    <row r="336" spans="1:6" x14ac:dyDescent="0.25">
      <c r="B336">
        <v>29</v>
      </c>
      <c r="C336">
        <v>0.79500000000000004</v>
      </c>
      <c r="F336" t="s">
        <v>127</v>
      </c>
    </row>
    <row r="337" spans="1:6" x14ac:dyDescent="0.25">
      <c r="A337" t="s">
        <v>9</v>
      </c>
      <c r="C337">
        <f>AVERAGE(C334:C336)</f>
        <v>0.76100000000000001</v>
      </c>
      <c r="F337" t="s">
        <v>127</v>
      </c>
    </row>
    <row r="338" spans="1:6" x14ac:dyDescent="0.25">
      <c r="A338">
        <v>3288.8</v>
      </c>
      <c r="B338">
        <v>32</v>
      </c>
      <c r="C338">
        <v>0.95099999999999996</v>
      </c>
      <c r="E338" t="s">
        <v>74</v>
      </c>
      <c r="F338" t="s">
        <v>127</v>
      </c>
    </row>
    <row r="339" spans="1:6" x14ac:dyDescent="0.25">
      <c r="B339">
        <v>32</v>
      </c>
      <c r="C339">
        <v>0.95</v>
      </c>
      <c r="F339" t="s">
        <v>127</v>
      </c>
    </row>
    <row r="340" spans="1:6" x14ac:dyDescent="0.25">
      <c r="B340">
        <v>29</v>
      </c>
      <c r="C340">
        <v>0.91800000000000004</v>
      </c>
      <c r="F340" t="s">
        <v>127</v>
      </c>
    </row>
    <row r="341" spans="1:6" x14ac:dyDescent="0.25">
      <c r="A341" t="s">
        <v>9</v>
      </c>
      <c r="C341">
        <f>AVERAGE(C338:C340)</f>
        <v>0.93966666666666665</v>
      </c>
      <c r="F341" t="s">
        <v>127</v>
      </c>
    </row>
    <row r="342" spans="1:6" x14ac:dyDescent="0.25">
      <c r="A342">
        <v>3289</v>
      </c>
      <c r="B342">
        <v>38</v>
      </c>
      <c r="C342">
        <v>1.28</v>
      </c>
      <c r="E342" t="s">
        <v>75</v>
      </c>
      <c r="F342" t="s">
        <v>127</v>
      </c>
    </row>
    <row r="343" spans="1:6" x14ac:dyDescent="0.25">
      <c r="B343">
        <v>32</v>
      </c>
      <c r="C343">
        <v>1.46</v>
      </c>
      <c r="E343" t="s">
        <v>76</v>
      </c>
      <c r="F343" t="s">
        <v>127</v>
      </c>
    </row>
    <row r="344" spans="1:6" x14ac:dyDescent="0.25">
      <c r="B344">
        <v>36</v>
      </c>
      <c r="C344">
        <v>1.39</v>
      </c>
      <c r="F344" t="s">
        <v>127</v>
      </c>
    </row>
    <row r="345" spans="1:6" x14ac:dyDescent="0.25">
      <c r="A345" t="s">
        <v>9</v>
      </c>
      <c r="C345">
        <f>AVERAGE(C342:C344)</f>
        <v>1.3766666666666667</v>
      </c>
      <c r="F345" t="s">
        <v>127</v>
      </c>
    </row>
    <row r="346" spans="1:6" x14ac:dyDescent="0.25">
      <c r="A346">
        <v>3289.5</v>
      </c>
      <c r="B346">
        <v>28</v>
      </c>
      <c r="C346">
        <v>0.80700000000000005</v>
      </c>
      <c r="E346" t="s">
        <v>77</v>
      </c>
      <c r="F346" t="s">
        <v>127</v>
      </c>
    </row>
    <row r="347" spans="1:6" x14ac:dyDescent="0.25">
      <c r="B347">
        <v>32</v>
      </c>
      <c r="C347">
        <v>0.80400000000000005</v>
      </c>
      <c r="F347" t="s">
        <v>127</v>
      </c>
    </row>
    <row r="348" spans="1:6" x14ac:dyDescent="0.25">
      <c r="B348">
        <v>32</v>
      </c>
      <c r="C348">
        <v>0.78100000000000003</v>
      </c>
      <c r="F348" t="s">
        <v>127</v>
      </c>
    </row>
    <row r="349" spans="1:6" x14ac:dyDescent="0.25">
      <c r="A349" t="s">
        <v>9</v>
      </c>
      <c r="C349">
        <f>AVERAGE(C346:C348)</f>
        <v>0.79733333333333345</v>
      </c>
      <c r="F349" t="s">
        <v>127</v>
      </c>
    </row>
    <row r="350" spans="1:6" x14ac:dyDescent="0.25">
      <c r="A350">
        <v>3289.75</v>
      </c>
      <c r="B350">
        <v>36</v>
      </c>
      <c r="C350">
        <v>0.82499999999999996</v>
      </c>
      <c r="E350" t="s">
        <v>78</v>
      </c>
      <c r="F350" t="s">
        <v>127</v>
      </c>
    </row>
    <row r="351" spans="1:6" x14ac:dyDescent="0.25">
      <c r="B351">
        <v>35</v>
      </c>
      <c r="C351">
        <v>0.85799999999999998</v>
      </c>
      <c r="F351" t="s">
        <v>127</v>
      </c>
    </row>
    <row r="352" spans="1:6" x14ac:dyDescent="0.25">
      <c r="B352">
        <v>31</v>
      </c>
      <c r="C352">
        <v>0.81599999999999995</v>
      </c>
      <c r="F352" t="s">
        <v>127</v>
      </c>
    </row>
    <row r="353" spans="1:6" x14ac:dyDescent="0.25">
      <c r="A353" t="s">
        <v>9</v>
      </c>
      <c r="C353">
        <f>AVERAGE(C350:C352)</f>
        <v>0.83299999999999985</v>
      </c>
      <c r="F353" t="s">
        <v>127</v>
      </c>
    </row>
    <row r="354" spans="1:6" x14ac:dyDescent="0.25">
      <c r="A354">
        <v>3290</v>
      </c>
      <c r="B354">
        <v>33</v>
      </c>
      <c r="C354">
        <v>0.83299999999999996</v>
      </c>
      <c r="E354" t="s">
        <v>79</v>
      </c>
      <c r="F354" t="s">
        <v>127</v>
      </c>
    </row>
    <row r="355" spans="1:6" x14ac:dyDescent="0.25">
      <c r="B355">
        <v>32</v>
      </c>
      <c r="C355">
        <v>0.84699999999999998</v>
      </c>
      <c r="F355" t="s">
        <v>127</v>
      </c>
    </row>
    <row r="356" spans="1:6" x14ac:dyDescent="0.25">
      <c r="B356">
        <v>33</v>
      </c>
      <c r="C356">
        <v>0.82</v>
      </c>
      <c r="F356" t="s">
        <v>127</v>
      </c>
    </row>
    <row r="357" spans="1:6" x14ac:dyDescent="0.25">
      <c r="A357" t="s">
        <v>9</v>
      </c>
      <c r="C357">
        <f>AVERAGE(C354:C356)</f>
        <v>0.83333333333333337</v>
      </c>
      <c r="F357" t="s">
        <v>127</v>
      </c>
    </row>
    <row r="358" spans="1:6" x14ac:dyDescent="0.25">
      <c r="A358">
        <v>3290.5</v>
      </c>
      <c r="B358">
        <v>29</v>
      </c>
      <c r="C358">
        <v>0.82799999999999996</v>
      </c>
      <c r="E358" t="s">
        <v>78</v>
      </c>
      <c r="F358" t="s">
        <v>127</v>
      </c>
    </row>
    <row r="359" spans="1:6" x14ac:dyDescent="0.25">
      <c r="B359">
        <v>31</v>
      </c>
      <c r="C359">
        <v>0.82499999999999996</v>
      </c>
      <c r="F359" t="s">
        <v>127</v>
      </c>
    </row>
    <row r="360" spans="1:6" x14ac:dyDescent="0.25">
      <c r="B360">
        <v>30</v>
      </c>
      <c r="C360">
        <v>0.82</v>
      </c>
      <c r="F360" t="s">
        <v>127</v>
      </c>
    </row>
    <row r="361" spans="1:6" x14ac:dyDescent="0.25">
      <c r="A361" t="s">
        <v>9</v>
      </c>
      <c r="C361">
        <f>AVERAGE(C358:C360)</f>
        <v>0.82433333333333325</v>
      </c>
      <c r="F361" t="s">
        <v>127</v>
      </c>
    </row>
    <row r="362" spans="1:6" x14ac:dyDescent="0.25">
      <c r="A362">
        <v>3290.8</v>
      </c>
      <c r="B362">
        <v>29</v>
      </c>
      <c r="C362">
        <v>0.78300000000000003</v>
      </c>
      <c r="E362" t="s">
        <v>80</v>
      </c>
      <c r="F362" t="s">
        <v>127</v>
      </c>
    </row>
    <row r="363" spans="1:6" x14ac:dyDescent="0.25">
      <c r="B363">
        <v>36</v>
      </c>
      <c r="C363">
        <v>0.76800000000000002</v>
      </c>
      <c r="F363" t="s">
        <v>127</v>
      </c>
    </row>
    <row r="364" spans="1:6" x14ac:dyDescent="0.25">
      <c r="B364">
        <v>32</v>
      </c>
      <c r="C364">
        <v>0.78600000000000003</v>
      </c>
      <c r="F364" t="s">
        <v>127</v>
      </c>
    </row>
    <row r="365" spans="1:6" x14ac:dyDescent="0.25">
      <c r="A365" t="s">
        <v>9</v>
      </c>
      <c r="C365">
        <f>AVERAGE(C362:C364)</f>
        <v>0.77900000000000003</v>
      </c>
      <c r="F365" t="s">
        <v>127</v>
      </c>
    </row>
    <row r="366" spans="1:6" x14ac:dyDescent="0.25">
      <c r="A366">
        <v>3291.1</v>
      </c>
      <c r="B366">
        <v>41</v>
      </c>
      <c r="C366">
        <v>0.83199999999999996</v>
      </c>
      <c r="E366" t="s">
        <v>81</v>
      </c>
      <c r="F366" t="s">
        <v>127</v>
      </c>
    </row>
    <row r="367" spans="1:6" x14ac:dyDescent="0.25">
      <c r="B367">
        <v>37</v>
      </c>
      <c r="C367">
        <v>0.84499999999999997</v>
      </c>
      <c r="F367" t="s">
        <v>127</v>
      </c>
    </row>
    <row r="368" spans="1:6" x14ac:dyDescent="0.25">
      <c r="B368">
        <v>30</v>
      </c>
      <c r="C368">
        <v>0.81399999999999995</v>
      </c>
      <c r="F368" t="s">
        <v>127</v>
      </c>
    </row>
    <row r="369" spans="1:6" x14ac:dyDescent="0.25">
      <c r="A369" t="s">
        <v>9</v>
      </c>
      <c r="C369">
        <f>AVERAGE(C366:C368)</f>
        <v>0.83033333333333337</v>
      </c>
      <c r="F369" t="s">
        <v>127</v>
      </c>
    </row>
    <row r="370" spans="1:6" x14ac:dyDescent="0.25">
      <c r="A370">
        <v>3291.75</v>
      </c>
      <c r="B370">
        <v>32</v>
      </c>
      <c r="C370">
        <v>0.81</v>
      </c>
      <c r="E370" t="s">
        <v>78</v>
      </c>
      <c r="F370" t="s">
        <v>127</v>
      </c>
    </row>
    <row r="371" spans="1:6" x14ac:dyDescent="0.25">
      <c r="B371">
        <v>34</v>
      </c>
      <c r="C371">
        <v>0.78700000000000003</v>
      </c>
      <c r="F371" t="s">
        <v>127</v>
      </c>
    </row>
    <row r="372" spans="1:6" x14ac:dyDescent="0.25">
      <c r="B372">
        <v>31</v>
      </c>
      <c r="C372">
        <v>0.80800000000000005</v>
      </c>
      <c r="F372" t="s">
        <v>127</v>
      </c>
    </row>
    <row r="373" spans="1:6" x14ac:dyDescent="0.25">
      <c r="A373" t="s">
        <v>9</v>
      </c>
      <c r="C373">
        <f>AVERAGE(C370:C372)</f>
        <v>0.80166666666666675</v>
      </c>
      <c r="F373" t="s">
        <v>127</v>
      </c>
    </row>
    <row r="374" spans="1:6" x14ac:dyDescent="0.25">
      <c r="A374">
        <v>3292.1</v>
      </c>
      <c r="B374">
        <v>36</v>
      </c>
      <c r="C374">
        <v>0.77600000000000002</v>
      </c>
      <c r="E374" t="s">
        <v>82</v>
      </c>
      <c r="F374" t="s">
        <v>127</v>
      </c>
    </row>
    <row r="375" spans="1:6" x14ac:dyDescent="0.25">
      <c r="B375">
        <v>33</v>
      </c>
      <c r="C375">
        <v>0.748</v>
      </c>
      <c r="F375" t="s">
        <v>127</v>
      </c>
    </row>
    <row r="376" spans="1:6" x14ac:dyDescent="0.25">
      <c r="B376">
        <v>30</v>
      </c>
      <c r="C376">
        <v>0.74399999999999999</v>
      </c>
      <c r="F376" t="s">
        <v>127</v>
      </c>
    </row>
    <row r="377" spans="1:6" x14ac:dyDescent="0.25">
      <c r="A377" t="s">
        <v>9</v>
      </c>
      <c r="C377">
        <f>AVERAGE(C374:C376)</f>
        <v>0.75599999999999989</v>
      </c>
      <c r="F377" t="s">
        <v>127</v>
      </c>
    </row>
    <row r="378" spans="1:6" x14ac:dyDescent="0.25">
      <c r="A378">
        <v>3292.25</v>
      </c>
      <c r="B378">
        <v>32</v>
      </c>
      <c r="C378">
        <v>2.65</v>
      </c>
      <c r="E378" t="s">
        <v>83</v>
      </c>
      <c r="F378" t="s">
        <v>127</v>
      </c>
    </row>
    <row r="379" spans="1:6" x14ac:dyDescent="0.25">
      <c r="B379">
        <v>33</v>
      </c>
      <c r="C379">
        <v>2.95</v>
      </c>
      <c r="F379" t="s">
        <v>127</v>
      </c>
    </row>
    <row r="380" spans="1:6" x14ac:dyDescent="0.25">
      <c r="B380">
        <v>31</v>
      </c>
      <c r="C380">
        <v>2.92</v>
      </c>
      <c r="F380" t="s">
        <v>127</v>
      </c>
    </row>
    <row r="381" spans="1:6" x14ac:dyDescent="0.25">
      <c r="A381" t="s">
        <v>9</v>
      </c>
      <c r="C381">
        <f>AVERAGE(C378:C380)</f>
        <v>2.84</v>
      </c>
      <c r="F381" t="s">
        <v>127</v>
      </c>
    </row>
    <row r="382" spans="1:6" x14ac:dyDescent="0.25">
      <c r="A382">
        <v>3292.75</v>
      </c>
      <c r="B382">
        <v>33</v>
      </c>
      <c r="C382">
        <v>16.2</v>
      </c>
      <c r="E382" t="s">
        <v>1</v>
      </c>
      <c r="F382" t="s">
        <v>127</v>
      </c>
    </row>
    <row r="383" spans="1:6" x14ac:dyDescent="0.25">
      <c r="B383">
        <v>33</v>
      </c>
      <c r="C383">
        <v>16.2</v>
      </c>
      <c r="F383" t="s">
        <v>127</v>
      </c>
    </row>
    <row r="384" spans="1:6" x14ac:dyDescent="0.25">
      <c r="B384">
        <v>32</v>
      </c>
      <c r="C384">
        <v>16.600000000000001</v>
      </c>
      <c r="F384" t="s">
        <v>127</v>
      </c>
    </row>
    <row r="385" spans="1:6" x14ac:dyDescent="0.25">
      <c r="A385" t="s">
        <v>9</v>
      </c>
      <c r="C385">
        <f>AVERAGE(C382:C384)</f>
        <v>16.333333333333332</v>
      </c>
      <c r="F385" t="s">
        <v>127</v>
      </c>
    </row>
    <row r="386" spans="1:6" x14ac:dyDescent="0.25">
      <c r="A386">
        <v>3293</v>
      </c>
      <c r="B386">
        <v>32</v>
      </c>
      <c r="C386">
        <v>8.24</v>
      </c>
      <c r="E386" t="s">
        <v>1</v>
      </c>
      <c r="F386" t="s">
        <v>127</v>
      </c>
    </row>
    <row r="387" spans="1:6" x14ac:dyDescent="0.25">
      <c r="B387">
        <v>33</v>
      </c>
      <c r="C387">
        <v>8.0500000000000007</v>
      </c>
      <c r="F387" t="s">
        <v>127</v>
      </c>
    </row>
    <row r="388" spans="1:6" x14ac:dyDescent="0.25">
      <c r="B388">
        <v>32</v>
      </c>
      <c r="C388">
        <v>8.17</v>
      </c>
      <c r="F388" t="s">
        <v>127</v>
      </c>
    </row>
    <row r="389" spans="1:6" x14ac:dyDescent="0.25">
      <c r="A389" t="s">
        <v>9</v>
      </c>
      <c r="C389">
        <f>AVERAGE(C386:C388)</f>
        <v>8.1533333333333342</v>
      </c>
      <c r="F389" t="s">
        <v>127</v>
      </c>
    </row>
    <row r="390" spans="1:6" x14ac:dyDescent="0.25">
      <c r="A390">
        <v>3293.25</v>
      </c>
      <c r="B390">
        <v>31</v>
      </c>
      <c r="C390">
        <v>3.79</v>
      </c>
      <c r="E390" t="s">
        <v>84</v>
      </c>
      <c r="F390" t="s">
        <v>127</v>
      </c>
    </row>
    <row r="391" spans="1:6" x14ac:dyDescent="0.25">
      <c r="B391">
        <v>31</v>
      </c>
      <c r="C391">
        <v>3.87</v>
      </c>
      <c r="F391" t="s">
        <v>127</v>
      </c>
    </row>
    <row r="392" spans="1:6" x14ac:dyDescent="0.25">
      <c r="B392">
        <v>28</v>
      </c>
      <c r="C392">
        <v>3.82</v>
      </c>
      <c r="F392" t="s">
        <v>127</v>
      </c>
    </row>
    <row r="393" spans="1:6" x14ac:dyDescent="0.25">
      <c r="A393" t="s">
        <v>9</v>
      </c>
      <c r="C393">
        <f>AVERAGE(C390:C392)</f>
        <v>3.8266666666666667</v>
      </c>
      <c r="F393" t="s">
        <v>127</v>
      </c>
    </row>
    <row r="394" spans="1:6" x14ac:dyDescent="0.25">
      <c r="A394">
        <v>3293.65</v>
      </c>
      <c r="B394">
        <v>29</v>
      </c>
      <c r="C394">
        <v>6.58</v>
      </c>
      <c r="E394" t="s">
        <v>85</v>
      </c>
      <c r="F394" t="s">
        <v>127</v>
      </c>
    </row>
    <row r="395" spans="1:6" x14ac:dyDescent="0.25">
      <c r="B395">
        <v>38</v>
      </c>
      <c r="C395">
        <v>6.35</v>
      </c>
      <c r="F395" t="s">
        <v>127</v>
      </c>
    </row>
    <row r="396" spans="1:6" x14ac:dyDescent="0.25">
      <c r="B396">
        <v>36</v>
      </c>
      <c r="C396">
        <v>6.38</v>
      </c>
      <c r="F396" t="s">
        <v>127</v>
      </c>
    </row>
    <row r="397" spans="1:6" x14ac:dyDescent="0.25">
      <c r="A397" t="s">
        <v>9</v>
      </c>
      <c r="C397">
        <f>AVERAGE(C394:C396)</f>
        <v>6.4366666666666665</v>
      </c>
      <c r="F397" t="s">
        <v>127</v>
      </c>
    </row>
    <row r="398" spans="1:6" x14ac:dyDescent="0.25">
      <c r="A398">
        <v>3294.1</v>
      </c>
      <c r="B398">
        <v>34</v>
      </c>
      <c r="C398">
        <v>2.84</v>
      </c>
      <c r="E398" t="s">
        <v>86</v>
      </c>
      <c r="F398" t="s">
        <v>127</v>
      </c>
    </row>
    <row r="399" spans="1:6" x14ac:dyDescent="0.25">
      <c r="B399">
        <v>34</v>
      </c>
      <c r="C399">
        <v>3.17</v>
      </c>
      <c r="F399" t="s">
        <v>127</v>
      </c>
    </row>
    <row r="400" spans="1:6" x14ac:dyDescent="0.25">
      <c r="B400">
        <v>33</v>
      </c>
      <c r="C400">
        <v>3.32</v>
      </c>
      <c r="F400" t="s">
        <v>127</v>
      </c>
    </row>
    <row r="401" spans="1:6" x14ac:dyDescent="0.25">
      <c r="A401" t="s">
        <v>9</v>
      </c>
      <c r="C401">
        <f>AVERAGE(C398:C400)</f>
        <v>3.11</v>
      </c>
      <c r="F401" t="s">
        <v>127</v>
      </c>
    </row>
    <row r="402" spans="1:6" x14ac:dyDescent="0.25">
      <c r="A402">
        <v>3294.5</v>
      </c>
      <c r="B402">
        <v>32</v>
      </c>
      <c r="C402">
        <v>5.36</v>
      </c>
      <c r="E402" t="s">
        <v>87</v>
      </c>
      <c r="F402" t="s">
        <v>127</v>
      </c>
    </row>
    <row r="403" spans="1:6" x14ac:dyDescent="0.25">
      <c r="B403">
        <v>30</v>
      </c>
      <c r="C403">
        <v>5.96</v>
      </c>
      <c r="F403" t="s">
        <v>127</v>
      </c>
    </row>
    <row r="404" spans="1:6" x14ac:dyDescent="0.25">
      <c r="B404">
        <v>29</v>
      </c>
      <c r="C404">
        <v>5.96</v>
      </c>
      <c r="F404" t="s">
        <v>127</v>
      </c>
    </row>
    <row r="405" spans="1:6" x14ac:dyDescent="0.25">
      <c r="A405" t="s">
        <v>9</v>
      </c>
      <c r="C405">
        <f>AVERAGE(C402:C404)</f>
        <v>5.7600000000000007</v>
      </c>
      <c r="F405" t="s">
        <v>127</v>
      </c>
    </row>
    <row r="406" spans="1:6" x14ac:dyDescent="0.25">
      <c r="A406">
        <v>3294.75</v>
      </c>
      <c r="B406">
        <v>32</v>
      </c>
      <c r="C406">
        <v>6.72</v>
      </c>
      <c r="E406" t="s">
        <v>88</v>
      </c>
      <c r="F406" t="s">
        <v>127</v>
      </c>
    </row>
    <row r="407" spans="1:6" x14ac:dyDescent="0.25">
      <c r="B407">
        <v>35</v>
      </c>
      <c r="C407">
        <v>6.67</v>
      </c>
      <c r="F407" t="s">
        <v>127</v>
      </c>
    </row>
    <row r="408" spans="1:6" x14ac:dyDescent="0.25">
      <c r="B408">
        <v>35</v>
      </c>
      <c r="C408">
        <v>6.62</v>
      </c>
      <c r="F408" t="s">
        <v>127</v>
      </c>
    </row>
    <row r="409" spans="1:6" x14ac:dyDescent="0.25">
      <c r="A409" t="s">
        <v>9</v>
      </c>
      <c r="C409">
        <f>AVERAGE(C406:C408)</f>
        <v>6.6700000000000008</v>
      </c>
      <c r="F409" t="s">
        <v>127</v>
      </c>
    </row>
    <row r="410" spans="1:6" x14ac:dyDescent="0.25">
      <c r="A410">
        <v>3295</v>
      </c>
      <c r="B410">
        <v>32</v>
      </c>
      <c r="C410">
        <v>6.8</v>
      </c>
      <c r="E410" t="s">
        <v>89</v>
      </c>
      <c r="F410" t="s">
        <v>127</v>
      </c>
    </row>
    <row r="411" spans="1:6" x14ac:dyDescent="0.25">
      <c r="B411">
        <v>31</v>
      </c>
      <c r="C411">
        <v>6.91</v>
      </c>
      <c r="F411" t="s">
        <v>127</v>
      </c>
    </row>
    <row r="412" spans="1:6" x14ac:dyDescent="0.25">
      <c r="B412">
        <v>30</v>
      </c>
      <c r="C412">
        <v>6.88</v>
      </c>
      <c r="F412" t="s">
        <v>127</v>
      </c>
    </row>
    <row r="413" spans="1:6" x14ac:dyDescent="0.25">
      <c r="A413" t="s">
        <v>9</v>
      </c>
      <c r="C413">
        <f>AVERAGE(C410:C412)</f>
        <v>6.8633333333333333</v>
      </c>
      <c r="F413" t="s">
        <v>127</v>
      </c>
    </row>
    <row r="414" spans="1:6" x14ac:dyDescent="0.25">
      <c r="A414">
        <v>3295.5</v>
      </c>
      <c r="B414">
        <v>31</v>
      </c>
      <c r="C414">
        <v>39.1</v>
      </c>
      <c r="E414" t="s">
        <v>90</v>
      </c>
      <c r="F414" t="s">
        <v>127</v>
      </c>
    </row>
    <row r="415" spans="1:6" x14ac:dyDescent="0.25">
      <c r="B415">
        <v>32</v>
      </c>
      <c r="C415">
        <v>40.6</v>
      </c>
      <c r="F415" t="s">
        <v>127</v>
      </c>
    </row>
    <row r="416" spans="1:6" x14ac:dyDescent="0.25">
      <c r="B416">
        <v>30</v>
      </c>
      <c r="C416">
        <v>42</v>
      </c>
      <c r="F416" t="s">
        <v>127</v>
      </c>
    </row>
    <row r="417" spans="1:6" x14ac:dyDescent="0.25">
      <c r="A417" t="s">
        <v>9</v>
      </c>
      <c r="C417">
        <f>AVERAGE(C414:C416)</f>
        <v>40.56666666666667</v>
      </c>
      <c r="E417" t="s">
        <v>1</v>
      </c>
      <c r="F417" t="s">
        <v>127</v>
      </c>
    </row>
    <row r="418" spans="1:6" x14ac:dyDescent="0.25">
      <c r="A418">
        <v>3295.8</v>
      </c>
      <c r="B418">
        <v>35</v>
      </c>
      <c r="C418">
        <v>7.49</v>
      </c>
      <c r="F418" t="s">
        <v>127</v>
      </c>
    </row>
    <row r="419" spans="1:6" x14ac:dyDescent="0.25">
      <c r="B419">
        <v>34</v>
      </c>
      <c r="C419">
        <v>7.45</v>
      </c>
      <c r="F419" t="s">
        <v>127</v>
      </c>
    </row>
    <row r="420" spans="1:6" x14ac:dyDescent="0.25">
      <c r="B420">
        <v>34</v>
      </c>
      <c r="C420">
        <v>7.27</v>
      </c>
      <c r="F420" t="s">
        <v>127</v>
      </c>
    </row>
    <row r="421" spans="1:6" x14ac:dyDescent="0.25">
      <c r="A421" t="s">
        <v>9</v>
      </c>
      <c r="C421">
        <f>AVERAGE(C418:C420)</f>
        <v>7.4033333333333333</v>
      </c>
      <c r="F421" t="s">
        <v>127</v>
      </c>
    </row>
    <row r="422" spans="1:6" x14ac:dyDescent="0.25">
      <c r="A422">
        <v>3296</v>
      </c>
      <c r="B422">
        <v>34</v>
      </c>
      <c r="C422">
        <v>16.600000000000001</v>
      </c>
      <c r="E422" t="s">
        <v>91</v>
      </c>
      <c r="F422" t="s">
        <v>127</v>
      </c>
    </row>
    <row r="423" spans="1:6" x14ac:dyDescent="0.25">
      <c r="B423">
        <v>32</v>
      </c>
      <c r="C423">
        <v>16.7</v>
      </c>
      <c r="F423" t="s">
        <v>127</v>
      </c>
    </row>
    <row r="424" spans="1:6" x14ac:dyDescent="0.25">
      <c r="B424">
        <v>30</v>
      </c>
      <c r="C424">
        <v>16.8</v>
      </c>
      <c r="F424" t="s">
        <v>127</v>
      </c>
    </row>
    <row r="425" spans="1:6" x14ac:dyDescent="0.25">
      <c r="A425" t="s">
        <v>9</v>
      </c>
      <c r="C425">
        <f>AVERAGE(C422:C424)</f>
        <v>16.7</v>
      </c>
      <c r="F425" t="s">
        <v>127</v>
      </c>
    </row>
    <row r="426" spans="1:6" x14ac:dyDescent="0.25">
      <c r="A426">
        <v>3296.25</v>
      </c>
      <c r="B426">
        <v>26</v>
      </c>
      <c r="C426">
        <v>15.7</v>
      </c>
      <c r="E426" t="s">
        <v>92</v>
      </c>
      <c r="F426" t="s">
        <v>127</v>
      </c>
    </row>
    <row r="427" spans="1:6" x14ac:dyDescent="0.25">
      <c r="B427">
        <v>32</v>
      </c>
      <c r="C427">
        <v>14.8</v>
      </c>
      <c r="F427" t="s">
        <v>127</v>
      </c>
    </row>
    <row r="428" spans="1:6" x14ac:dyDescent="0.25">
      <c r="B428">
        <v>37</v>
      </c>
      <c r="C428">
        <v>14.5</v>
      </c>
      <c r="F428" t="s">
        <v>127</v>
      </c>
    </row>
    <row r="429" spans="1:6" x14ac:dyDescent="0.25">
      <c r="A429" t="s">
        <v>9</v>
      </c>
      <c r="C429">
        <f>AVERAGE(C426:C428)</f>
        <v>15</v>
      </c>
      <c r="F429" t="s">
        <v>127</v>
      </c>
    </row>
    <row r="430" spans="1:6" x14ac:dyDescent="0.25">
      <c r="A430">
        <v>3296.5</v>
      </c>
      <c r="B430">
        <v>33</v>
      </c>
      <c r="C430">
        <v>98.1</v>
      </c>
      <c r="E430" t="s">
        <v>93</v>
      </c>
      <c r="F430" t="s">
        <v>127</v>
      </c>
    </row>
    <row r="431" spans="1:6" x14ac:dyDescent="0.25">
      <c r="B431">
        <v>31</v>
      </c>
      <c r="C431">
        <v>99.2</v>
      </c>
      <c r="F431" t="s">
        <v>127</v>
      </c>
    </row>
    <row r="432" spans="1:6" x14ac:dyDescent="0.25">
      <c r="C432">
        <v>105</v>
      </c>
      <c r="F432" t="s">
        <v>127</v>
      </c>
    </row>
    <row r="433" spans="1:6" x14ac:dyDescent="0.25">
      <c r="A433" t="s">
        <v>9</v>
      </c>
      <c r="C433">
        <f>AVERAGE(C430:C432)</f>
        <v>100.76666666666667</v>
      </c>
      <c r="F433" t="s">
        <v>127</v>
      </c>
    </row>
    <row r="434" spans="1:6" x14ac:dyDescent="0.25">
      <c r="A434">
        <v>3296.75</v>
      </c>
      <c r="B434">
        <v>35</v>
      </c>
      <c r="C434">
        <v>58.5</v>
      </c>
      <c r="E434" t="s">
        <v>93</v>
      </c>
      <c r="F434" t="s">
        <v>127</v>
      </c>
    </row>
    <row r="435" spans="1:6" x14ac:dyDescent="0.25">
      <c r="B435">
        <v>34</v>
      </c>
      <c r="C435">
        <v>58.7</v>
      </c>
      <c r="F435" t="s">
        <v>127</v>
      </c>
    </row>
    <row r="436" spans="1:6" x14ac:dyDescent="0.25">
      <c r="B436">
        <v>31</v>
      </c>
      <c r="C436">
        <v>60</v>
      </c>
      <c r="F436" t="s">
        <v>127</v>
      </c>
    </row>
    <row r="437" spans="1:6" x14ac:dyDescent="0.25">
      <c r="A437" t="s">
        <v>9</v>
      </c>
      <c r="C437">
        <f>AVERAGE(C434:C436)</f>
        <v>59.066666666666663</v>
      </c>
      <c r="F437" t="s">
        <v>127</v>
      </c>
    </row>
    <row r="438" spans="1:6" x14ac:dyDescent="0.25">
      <c r="A438">
        <v>3297</v>
      </c>
      <c r="B438">
        <v>27</v>
      </c>
      <c r="C438">
        <v>126</v>
      </c>
      <c r="E438" t="s">
        <v>94</v>
      </c>
      <c r="F438" t="s">
        <v>127</v>
      </c>
    </row>
    <row r="439" spans="1:6" x14ac:dyDescent="0.25">
      <c r="B439">
        <v>30</v>
      </c>
      <c r="C439">
        <v>113</v>
      </c>
      <c r="F439" t="s">
        <v>127</v>
      </c>
    </row>
    <row r="440" spans="1:6" x14ac:dyDescent="0.25">
      <c r="B440">
        <v>26</v>
      </c>
      <c r="C440">
        <v>121</v>
      </c>
      <c r="F440" t="s">
        <v>127</v>
      </c>
    </row>
    <row r="441" spans="1:6" x14ac:dyDescent="0.25">
      <c r="A441" t="s">
        <v>9</v>
      </c>
      <c r="C441">
        <f>AVERAGE(C438:C440)</f>
        <v>120</v>
      </c>
      <c r="F441" t="s">
        <v>127</v>
      </c>
    </row>
    <row r="442" spans="1:6" x14ac:dyDescent="0.25">
      <c r="A442">
        <v>3297.3</v>
      </c>
      <c r="B442">
        <v>34</v>
      </c>
      <c r="C442">
        <v>66.7</v>
      </c>
      <c r="E442" t="s">
        <v>95</v>
      </c>
      <c r="F442" t="s">
        <v>127</v>
      </c>
    </row>
    <row r="443" spans="1:6" x14ac:dyDescent="0.25">
      <c r="B443">
        <v>37</v>
      </c>
      <c r="C443">
        <v>64.7</v>
      </c>
      <c r="F443" t="s">
        <v>127</v>
      </c>
    </row>
    <row r="444" spans="1:6" x14ac:dyDescent="0.25">
      <c r="B444">
        <v>31</v>
      </c>
      <c r="C444">
        <v>68.099999999999994</v>
      </c>
      <c r="F444" t="s">
        <v>127</v>
      </c>
    </row>
    <row r="445" spans="1:6" x14ac:dyDescent="0.25">
      <c r="A445" t="s">
        <v>9</v>
      </c>
      <c r="C445">
        <f>AVERAGE(C442:C444)</f>
        <v>66.5</v>
      </c>
      <c r="F445" t="s">
        <v>127</v>
      </c>
    </row>
    <row r="446" spans="1:6" x14ac:dyDescent="0.25">
      <c r="A446">
        <v>3297.55</v>
      </c>
      <c r="B446">
        <v>35</v>
      </c>
      <c r="C446">
        <v>10.199999999999999</v>
      </c>
      <c r="E446" t="s">
        <v>95</v>
      </c>
      <c r="F446" t="s">
        <v>127</v>
      </c>
    </row>
    <row r="447" spans="1:6" x14ac:dyDescent="0.25">
      <c r="B447">
        <v>34</v>
      </c>
      <c r="C447">
        <v>10.3</v>
      </c>
      <c r="F447" t="s">
        <v>127</v>
      </c>
    </row>
    <row r="448" spans="1:6" x14ac:dyDescent="0.25">
      <c r="B448">
        <v>34</v>
      </c>
      <c r="C448">
        <v>10.4</v>
      </c>
      <c r="F448" t="s">
        <v>127</v>
      </c>
    </row>
    <row r="449" spans="1:6" x14ac:dyDescent="0.25">
      <c r="A449" t="s">
        <v>9</v>
      </c>
      <c r="C449">
        <f>AVERAGE(C446:C448)</f>
        <v>10.299999999999999</v>
      </c>
      <c r="F449" t="s">
        <v>127</v>
      </c>
    </row>
    <row r="450" spans="1:6" x14ac:dyDescent="0.25">
      <c r="A450">
        <v>3297.75</v>
      </c>
      <c r="B450">
        <v>34</v>
      </c>
      <c r="C450">
        <v>3.54</v>
      </c>
      <c r="E450" t="s">
        <v>96</v>
      </c>
      <c r="F450" t="s">
        <v>127</v>
      </c>
    </row>
    <row r="451" spans="1:6" x14ac:dyDescent="0.25">
      <c r="B451">
        <v>32</v>
      </c>
      <c r="C451">
        <v>3.52</v>
      </c>
      <c r="F451" t="s">
        <v>127</v>
      </c>
    </row>
    <row r="452" spans="1:6" x14ac:dyDescent="0.25">
      <c r="B452">
        <v>32</v>
      </c>
      <c r="C452">
        <v>3.55</v>
      </c>
      <c r="F452" t="s">
        <v>127</v>
      </c>
    </row>
    <row r="453" spans="1:6" x14ac:dyDescent="0.25">
      <c r="A453" t="s">
        <v>9</v>
      </c>
      <c r="C453">
        <f>AVERAGE(C450:C452)</f>
        <v>3.5366666666666666</v>
      </c>
      <c r="F453" t="s">
        <v>127</v>
      </c>
    </row>
    <row r="454" spans="1:6" x14ac:dyDescent="0.25">
      <c r="A454">
        <v>3298</v>
      </c>
      <c r="B454">
        <v>30</v>
      </c>
      <c r="C454">
        <v>19.399999999999999</v>
      </c>
      <c r="E454" t="s">
        <v>95</v>
      </c>
      <c r="F454" t="s">
        <v>127</v>
      </c>
    </row>
    <row r="455" spans="1:6" x14ac:dyDescent="0.25">
      <c r="B455">
        <v>35</v>
      </c>
      <c r="C455">
        <v>19.600000000000001</v>
      </c>
      <c r="F455" t="s">
        <v>127</v>
      </c>
    </row>
    <row r="456" spans="1:6" x14ac:dyDescent="0.25">
      <c r="B456">
        <v>32</v>
      </c>
      <c r="C456">
        <v>20.3</v>
      </c>
      <c r="F456" t="s">
        <v>127</v>
      </c>
    </row>
    <row r="457" spans="1:6" x14ac:dyDescent="0.25">
      <c r="A457" t="s">
        <v>9</v>
      </c>
      <c r="C457">
        <f>AVERAGE(C454:C456)</f>
        <v>19.766666666666666</v>
      </c>
      <c r="F457" t="s">
        <v>127</v>
      </c>
    </row>
    <row r="458" spans="1:6" x14ac:dyDescent="0.25">
      <c r="A458">
        <v>3298.25</v>
      </c>
      <c r="B458">
        <v>33</v>
      </c>
      <c r="C458">
        <v>6.31</v>
      </c>
      <c r="E458" t="s">
        <v>97</v>
      </c>
      <c r="F458" t="s">
        <v>127</v>
      </c>
    </row>
    <row r="459" spans="1:6" x14ac:dyDescent="0.25">
      <c r="B459">
        <v>33</v>
      </c>
      <c r="C459">
        <v>6.32</v>
      </c>
      <c r="F459" t="s">
        <v>127</v>
      </c>
    </row>
    <row r="460" spans="1:6" x14ac:dyDescent="0.25">
      <c r="B460">
        <v>32</v>
      </c>
      <c r="C460">
        <v>6.33</v>
      </c>
      <c r="F460" t="s">
        <v>127</v>
      </c>
    </row>
    <row r="461" spans="1:6" x14ac:dyDescent="0.25">
      <c r="A461" t="s">
        <v>9</v>
      </c>
      <c r="C461">
        <f>AVERAGE(C458:C460)</f>
        <v>6.32</v>
      </c>
      <c r="F461" t="s">
        <v>127</v>
      </c>
    </row>
    <row r="462" spans="1:6" x14ac:dyDescent="0.25">
      <c r="A462">
        <v>3298.5</v>
      </c>
      <c r="B462">
        <v>31</v>
      </c>
      <c r="C462">
        <v>1.61</v>
      </c>
      <c r="E462" t="s">
        <v>98</v>
      </c>
      <c r="F462" t="s">
        <v>127</v>
      </c>
    </row>
    <row r="463" spans="1:6" x14ac:dyDescent="0.25">
      <c r="B463">
        <v>30</v>
      </c>
      <c r="C463">
        <v>1.56</v>
      </c>
      <c r="F463" t="s">
        <v>127</v>
      </c>
    </row>
    <row r="464" spans="1:6" x14ac:dyDescent="0.25">
      <c r="B464">
        <v>30</v>
      </c>
      <c r="C464">
        <v>1.58</v>
      </c>
      <c r="F464" t="s">
        <v>127</v>
      </c>
    </row>
    <row r="465" spans="1:6" x14ac:dyDescent="0.25">
      <c r="A465" t="s">
        <v>9</v>
      </c>
      <c r="C465">
        <f>AVERAGE(C462:C464)</f>
        <v>1.5833333333333333</v>
      </c>
      <c r="F465" t="s">
        <v>127</v>
      </c>
    </row>
    <row r="466" spans="1:6" x14ac:dyDescent="0.25">
      <c r="A466">
        <v>3298.7</v>
      </c>
      <c r="B466">
        <v>28</v>
      </c>
      <c r="C466">
        <v>2.4500000000000002</v>
      </c>
      <c r="E466" t="s">
        <v>99</v>
      </c>
      <c r="F466" t="s">
        <v>127</v>
      </c>
    </row>
    <row r="467" spans="1:6" x14ac:dyDescent="0.25">
      <c r="B467">
        <v>43</v>
      </c>
      <c r="C467">
        <v>2.35</v>
      </c>
      <c r="F467" t="s">
        <v>127</v>
      </c>
    </row>
    <row r="468" spans="1:6" x14ac:dyDescent="0.25">
      <c r="B468">
        <v>34</v>
      </c>
      <c r="C468">
        <v>2.29</v>
      </c>
      <c r="F468" t="s">
        <v>127</v>
      </c>
    </row>
    <row r="469" spans="1:6" x14ac:dyDescent="0.25">
      <c r="A469" t="s">
        <v>9</v>
      </c>
      <c r="C469">
        <f>AVERAGE(C466:C468)</f>
        <v>2.3633333333333337</v>
      </c>
      <c r="F469" t="s">
        <v>127</v>
      </c>
    </row>
    <row r="470" spans="1:6" x14ac:dyDescent="0.25">
      <c r="A470">
        <v>3299</v>
      </c>
      <c r="B470">
        <v>30</v>
      </c>
      <c r="C470">
        <v>3.36</v>
      </c>
      <c r="E470" t="s">
        <v>100</v>
      </c>
      <c r="F470" t="s">
        <v>127</v>
      </c>
    </row>
    <row r="471" spans="1:6" x14ac:dyDescent="0.25">
      <c r="B471">
        <v>37</v>
      </c>
      <c r="C471">
        <v>3.51</v>
      </c>
      <c r="F471" t="s">
        <v>127</v>
      </c>
    </row>
    <row r="472" spans="1:6" x14ac:dyDescent="0.25">
      <c r="B472">
        <v>33</v>
      </c>
      <c r="C472">
        <v>3.5</v>
      </c>
      <c r="F472" t="s">
        <v>127</v>
      </c>
    </row>
    <row r="473" spans="1:6" x14ac:dyDescent="0.25">
      <c r="A473" t="s">
        <v>9</v>
      </c>
      <c r="C473">
        <f>AVERAGE(C470:C472)</f>
        <v>3.4566666666666666</v>
      </c>
      <c r="F473" t="s">
        <v>127</v>
      </c>
    </row>
    <row r="474" spans="1:6" x14ac:dyDescent="0.25">
      <c r="A474">
        <v>3302.15</v>
      </c>
      <c r="B474">
        <v>33</v>
      </c>
      <c r="C474">
        <v>8.41</v>
      </c>
      <c r="E474" t="s">
        <v>101</v>
      </c>
      <c r="F474" t="s">
        <v>127</v>
      </c>
    </row>
    <row r="475" spans="1:6" x14ac:dyDescent="0.25">
      <c r="B475">
        <v>32</v>
      </c>
      <c r="C475">
        <v>8.32</v>
      </c>
      <c r="F475" t="s">
        <v>127</v>
      </c>
    </row>
    <row r="476" spans="1:6" x14ac:dyDescent="0.25">
      <c r="B476">
        <v>30</v>
      </c>
      <c r="C476">
        <v>8.43</v>
      </c>
      <c r="F476" t="s">
        <v>127</v>
      </c>
    </row>
    <row r="477" spans="1:6" x14ac:dyDescent="0.25">
      <c r="A477" t="s">
        <v>9</v>
      </c>
      <c r="C477">
        <f>AVERAGE(C474:C476)</f>
        <v>8.3866666666666667</v>
      </c>
      <c r="F477" t="s">
        <v>127</v>
      </c>
    </row>
    <row r="478" spans="1:6" x14ac:dyDescent="0.25">
      <c r="A478">
        <v>3302.3</v>
      </c>
      <c r="B478">
        <v>32</v>
      </c>
      <c r="C478">
        <v>142</v>
      </c>
      <c r="E478" t="s">
        <v>47</v>
      </c>
      <c r="F478" t="s">
        <v>127</v>
      </c>
    </row>
    <row r="479" spans="1:6" x14ac:dyDescent="0.25">
      <c r="B479">
        <v>34</v>
      </c>
      <c r="C479">
        <v>146</v>
      </c>
      <c r="F479" t="s">
        <v>127</v>
      </c>
    </row>
    <row r="480" spans="1:6" x14ac:dyDescent="0.25">
      <c r="B480">
        <v>27</v>
      </c>
      <c r="C480">
        <v>146</v>
      </c>
      <c r="F480" t="s">
        <v>127</v>
      </c>
    </row>
    <row r="481" spans="1:6" x14ac:dyDescent="0.25">
      <c r="A481" t="s">
        <v>9</v>
      </c>
      <c r="C481">
        <f>AVERAGE(C478:C480)</f>
        <v>144.66666666666666</v>
      </c>
      <c r="F481" t="s">
        <v>127</v>
      </c>
    </row>
    <row r="482" spans="1:6" x14ac:dyDescent="0.25">
      <c r="A482">
        <v>3302.75</v>
      </c>
      <c r="B482">
        <v>36</v>
      </c>
      <c r="C482">
        <v>8.0299999999999994</v>
      </c>
      <c r="E482" t="s">
        <v>1</v>
      </c>
      <c r="F482" t="s">
        <v>127</v>
      </c>
    </row>
    <row r="483" spans="1:6" x14ac:dyDescent="0.25">
      <c r="B483">
        <v>35</v>
      </c>
      <c r="C483">
        <v>8.2899999999999991</v>
      </c>
      <c r="F483" t="s">
        <v>127</v>
      </c>
    </row>
    <row r="484" spans="1:6" x14ac:dyDescent="0.25">
      <c r="B484">
        <v>35</v>
      </c>
      <c r="C484">
        <v>8.1</v>
      </c>
      <c r="F484" t="s">
        <v>127</v>
      </c>
    </row>
    <row r="485" spans="1:6" x14ac:dyDescent="0.25">
      <c r="A485" t="s">
        <v>9</v>
      </c>
      <c r="C485">
        <f>AVERAGE(C482:C484)</f>
        <v>8.14</v>
      </c>
      <c r="F485" t="s">
        <v>127</v>
      </c>
    </row>
    <row r="486" spans="1:6" x14ac:dyDescent="0.25">
      <c r="A486">
        <v>3303</v>
      </c>
      <c r="B486">
        <v>31</v>
      </c>
      <c r="C486">
        <v>166</v>
      </c>
      <c r="E486" t="s">
        <v>102</v>
      </c>
      <c r="F486" t="s">
        <v>127</v>
      </c>
    </row>
    <row r="487" spans="1:6" x14ac:dyDescent="0.25">
      <c r="B487">
        <v>28</v>
      </c>
      <c r="C487">
        <v>182</v>
      </c>
      <c r="F487" t="s">
        <v>127</v>
      </c>
    </row>
    <row r="488" spans="1:6" x14ac:dyDescent="0.25">
      <c r="B488">
        <v>31</v>
      </c>
      <c r="C488">
        <v>175</v>
      </c>
      <c r="F488" t="s">
        <v>127</v>
      </c>
    </row>
    <row r="489" spans="1:6" x14ac:dyDescent="0.25">
      <c r="A489" t="s">
        <v>9</v>
      </c>
      <c r="C489">
        <f>AVERAGE(C486:C488)</f>
        <v>174.33333333333334</v>
      </c>
      <c r="F489" t="s">
        <v>127</v>
      </c>
    </row>
    <row r="490" spans="1:6" x14ac:dyDescent="0.25">
      <c r="A490">
        <v>3303.5</v>
      </c>
      <c r="B490">
        <v>29</v>
      </c>
      <c r="C490">
        <v>197</v>
      </c>
      <c r="E490" t="s">
        <v>47</v>
      </c>
      <c r="F490" t="s">
        <v>127</v>
      </c>
    </row>
    <row r="491" spans="1:6" x14ac:dyDescent="0.25">
      <c r="B491">
        <v>24</v>
      </c>
      <c r="C491">
        <v>213</v>
      </c>
      <c r="F491" t="s">
        <v>127</v>
      </c>
    </row>
    <row r="492" spans="1:6" x14ac:dyDescent="0.25">
      <c r="B492">
        <v>35</v>
      </c>
      <c r="C492">
        <v>208</v>
      </c>
      <c r="F492" t="s">
        <v>127</v>
      </c>
    </row>
    <row r="493" spans="1:6" x14ac:dyDescent="0.25">
      <c r="A493" t="s">
        <v>9</v>
      </c>
      <c r="C493">
        <f>AVERAGE(C490:C492)</f>
        <v>206</v>
      </c>
      <c r="F493" t="s">
        <v>127</v>
      </c>
    </row>
    <row r="494" spans="1:6" x14ac:dyDescent="0.25">
      <c r="A494">
        <v>3303.7</v>
      </c>
      <c r="B494">
        <v>32</v>
      </c>
      <c r="C494">
        <v>6.86</v>
      </c>
      <c r="E494" t="s">
        <v>103</v>
      </c>
      <c r="F494" t="s">
        <v>127</v>
      </c>
    </row>
    <row r="495" spans="1:6" x14ac:dyDescent="0.25">
      <c r="B495">
        <v>32</v>
      </c>
      <c r="C495">
        <v>6.74</v>
      </c>
      <c r="F495" t="s">
        <v>127</v>
      </c>
    </row>
    <row r="496" spans="1:6" x14ac:dyDescent="0.25">
      <c r="B496">
        <v>33</v>
      </c>
      <c r="C496">
        <v>6.62</v>
      </c>
      <c r="F496" t="s">
        <v>127</v>
      </c>
    </row>
    <row r="497" spans="1:6" x14ac:dyDescent="0.25">
      <c r="A497" t="s">
        <v>9</v>
      </c>
      <c r="C497">
        <f>AVERAGE(C494:C496)</f>
        <v>6.7400000000000011</v>
      </c>
      <c r="F497" t="s">
        <v>127</v>
      </c>
    </row>
    <row r="498" spans="1:6" x14ac:dyDescent="0.25">
      <c r="A498">
        <v>3304</v>
      </c>
      <c r="B498">
        <v>31</v>
      </c>
      <c r="C498">
        <v>19.899999999999999</v>
      </c>
      <c r="E498" t="s">
        <v>104</v>
      </c>
      <c r="F498" t="s">
        <v>127</v>
      </c>
    </row>
    <row r="499" spans="1:6" x14ac:dyDescent="0.25">
      <c r="B499">
        <v>31</v>
      </c>
      <c r="C499">
        <v>19.899999999999999</v>
      </c>
      <c r="F499" t="s">
        <v>127</v>
      </c>
    </row>
    <row r="500" spans="1:6" x14ac:dyDescent="0.25">
      <c r="B500">
        <v>34</v>
      </c>
      <c r="C500">
        <v>19.600000000000001</v>
      </c>
      <c r="F500" t="s">
        <v>127</v>
      </c>
    </row>
    <row r="501" spans="1:6" x14ac:dyDescent="0.25">
      <c r="A501" t="s">
        <v>9</v>
      </c>
      <c r="C501">
        <f>AVERAGE(C498:C500)</f>
        <v>19.8</v>
      </c>
      <c r="F501" t="s">
        <v>127</v>
      </c>
    </row>
    <row r="502" spans="1:6" x14ac:dyDescent="0.25">
      <c r="A502">
        <v>3304.35</v>
      </c>
      <c r="B502">
        <v>32</v>
      </c>
      <c r="C502">
        <v>31.5</v>
      </c>
      <c r="E502" t="s">
        <v>105</v>
      </c>
      <c r="F502" t="s">
        <v>127</v>
      </c>
    </row>
    <row r="503" spans="1:6" x14ac:dyDescent="0.25">
      <c r="B503">
        <v>32</v>
      </c>
      <c r="C503">
        <v>29.8</v>
      </c>
      <c r="F503" t="s">
        <v>127</v>
      </c>
    </row>
    <row r="504" spans="1:6" x14ac:dyDescent="0.25">
      <c r="B504">
        <v>33</v>
      </c>
      <c r="C504">
        <v>28.4</v>
      </c>
      <c r="F504" t="s">
        <v>127</v>
      </c>
    </row>
    <row r="505" spans="1:6" x14ac:dyDescent="0.25">
      <c r="A505" t="s">
        <v>9</v>
      </c>
      <c r="C505">
        <f>AVERAGE(C502:C504)</f>
        <v>29.899999999999995</v>
      </c>
      <c r="F505" t="s">
        <v>127</v>
      </c>
    </row>
    <row r="506" spans="1:6" x14ac:dyDescent="0.25">
      <c r="A506">
        <v>3305</v>
      </c>
      <c r="B506">
        <v>33</v>
      </c>
      <c r="C506">
        <v>37.1</v>
      </c>
      <c r="E506" t="s">
        <v>104</v>
      </c>
      <c r="F506" t="s">
        <v>127</v>
      </c>
    </row>
    <row r="507" spans="1:6" x14ac:dyDescent="0.25">
      <c r="B507">
        <v>33</v>
      </c>
      <c r="C507">
        <v>37.5</v>
      </c>
      <c r="F507" t="s">
        <v>127</v>
      </c>
    </row>
    <row r="508" spans="1:6" x14ac:dyDescent="0.25">
      <c r="B508">
        <v>32</v>
      </c>
      <c r="C508">
        <v>38</v>
      </c>
      <c r="F508" t="s">
        <v>127</v>
      </c>
    </row>
    <row r="509" spans="1:6" x14ac:dyDescent="0.25">
      <c r="A509" t="s">
        <v>9</v>
      </c>
      <c r="C509">
        <f>AVERAGE(C506:C508)</f>
        <v>37.533333333333331</v>
      </c>
      <c r="F509" t="s">
        <v>127</v>
      </c>
    </row>
    <row r="510" spans="1:6" x14ac:dyDescent="0.25">
      <c r="A510">
        <v>3305.25</v>
      </c>
      <c r="B510">
        <v>34</v>
      </c>
      <c r="C510">
        <v>5.66</v>
      </c>
      <c r="E510" t="s">
        <v>106</v>
      </c>
      <c r="F510" t="s">
        <v>127</v>
      </c>
    </row>
    <row r="511" spans="1:6" x14ac:dyDescent="0.25">
      <c r="B511">
        <v>33</v>
      </c>
      <c r="C511">
        <v>5.77</v>
      </c>
      <c r="F511" t="s">
        <v>127</v>
      </c>
    </row>
    <row r="512" spans="1:6" x14ac:dyDescent="0.25">
      <c r="B512">
        <v>35</v>
      </c>
      <c r="C512">
        <v>5.83</v>
      </c>
      <c r="F512" t="s">
        <v>127</v>
      </c>
    </row>
    <row r="513" spans="1:6" x14ac:dyDescent="0.25">
      <c r="A513" t="s">
        <v>9</v>
      </c>
      <c r="C513">
        <f>AVERAGE(C510:C512)</f>
        <v>5.753333333333333</v>
      </c>
      <c r="F513" t="s">
        <v>127</v>
      </c>
    </row>
    <row r="514" spans="1:6" x14ac:dyDescent="0.25">
      <c r="A514">
        <v>3305.5</v>
      </c>
      <c r="B514">
        <v>32</v>
      </c>
      <c r="C514">
        <v>17.8</v>
      </c>
      <c r="E514" t="s">
        <v>103</v>
      </c>
      <c r="F514" t="s">
        <v>127</v>
      </c>
    </row>
    <row r="515" spans="1:6" x14ac:dyDescent="0.25">
      <c r="B515">
        <v>32</v>
      </c>
      <c r="C515">
        <v>17.7</v>
      </c>
      <c r="F515" t="s">
        <v>127</v>
      </c>
    </row>
    <row r="516" spans="1:6" x14ac:dyDescent="0.25">
      <c r="B516">
        <v>30</v>
      </c>
      <c r="C516">
        <v>18</v>
      </c>
      <c r="F516" t="s">
        <v>127</v>
      </c>
    </row>
    <row r="517" spans="1:6" x14ac:dyDescent="0.25">
      <c r="A517" t="s">
        <v>9</v>
      </c>
      <c r="C517">
        <f>AVERAGE(C514:C516)</f>
        <v>17.833333333333332</v>
      </c>
      <c r="F517" t="s">
        <v>127</v>
      </c>
    </row>
    <row r="518" spans="1:6" x14ac:dyDescent="0.25">
      <c r="A518">
        <v>3305.75</v>
      </c>
      <c r="B518">
        <v>34</v>
      </c>
      <c r="C518">
        <v>50.5</v>
      </c>
      <c r="E518" t="s">
        <v>107</v>
      </c>
      <c r="F518" t="s">
        <v>127</v>
      </c>
    </row>
    <row r="519" spans="1:6" x14ac:dyDescent="0.25">
      <c r="B519">
        <v>33</v>
      </c>
      <c r="C519">
        <v>52.1</v>
      </c>
      <c r="F519" t="s">
        <v>127</v>
      </c>
    </row>
    <row r="520" spans="1:6" x14ac:dyDescent="0.25">
      <c r="B520">
        <v>31</v>
      </c>
      <c r="C520">
        <v>53.2</v>
      </c>
      <c r="F520" t="s">
        <v>127</v>
      </c>
    </row>
    <row r="521" spans="1:6" x14ac:dyDescent="0.25">
      <c r="A521" t="s">
        <v>9</v>
      </c>
      <c r="C521">
        <f>AVERAGE(C518:C520)</f>
        <v>51.933333333333337</v>
      </c>
      <c r="F521" t="s">
        <v>127</v>
      </c>
    </row>
    <row r="522" spans="1:6" x14ac:dyDescent="0.25">
      <c r="A522">
        <v>3306</v>
      </c>
      <c r="B522">
        <v>34</v>
      </c>
      <c r="C522">
        <v>12</v>
      </c>
      <c r="E522" t="s">
        <v>108</v>
      </c>
      <c r="F522" t="s">
        <v>127</v>
      </c>
    </row>
    <row r="523" spans="1:6" x14ac:dyDescent="0.25">
      <c r="B523">
        <v>33</v>
      </c>
      <c r="C523">
        <v>12.1</v>
      </c>
      <c r="F523" t="s">
        <v>127</v>
      </c>
    </row>
    <row r="524" spans="1:6" x14ac:dyDescent="0.25">
      <c r="B524">
        <v>36</v>
      </c>
      <c r="C524">
        <v>11.9</v>
      </c>
      <c r="F524" t="s">
        <v>127</v>
      </c>
    </row>
    <row r="525" spans="1:6" x14ac:dyDescent="0.25">
      <c r="A525" t="s">
        <v>9</v>
      </c>
      <c r="C525">
        <f>AVERAGE(C522:C524)</f>
        <v>12</v>
      </c>
      <c r="F525" t="s">
        <v>127</v>
      </c>
    </row>
    <row r="526" spans="1:6" x14ac:dyDescent="0.25">
      <c r="A526">
        <v>3306.35</v>
      </c>
      <c r="B526">
        <v>33</v>
      </c>
      <c r="C526">
        <v>137</v>
      </c>
      <c r="E526" t="s">
        <v>109</v>
      </c>
      <c r="F526" t="s">
        <v>127</v>
      </c>
    </row>
    <row r="527" spans="1:6" x14ac:dyDescent="0.25">
      <c r="B527">
        <v>35</v>
      </c>
      <c r="C527">
        <v>136</v>
      </c>
      <c r="F527" t="s">
        <v>127</v>
      </c>
    </row>
    <row r="528" spans="1:6" x14ac:dyDescent="0.25">
      <c r="B528">
        <v>33</v>
      </c>
      <c r="C528">
        <v>142</v>
      </c>
      <c r="F528" t="s">
        <v>127</v>
      </c>
    </row>
    <row r="529" spans="1:6" x14ac:dyDescent="0.25">
      <c r="A529" t="s">
        <v>9</v>
      </c>
      <c r="C529">
        <f>AVERAGE(C526:C528)</f>
        <v>138.33333333333334</v>
      </c>
      <c r="F529" t="s">
        <v>127</v>
      </c>
    </row>
    <row r="530" spans="1:6" x14ac:dyDescent="0.25">
      <c r="A530">
        <v>3306.55</v>
      </c>
      <c r="B530">
        <v>33</v>
      </c>
      <c r="C530">
        <v>105</v>
      </c>
      <c r="E530" t="s">
        <v>110</v>
      </c>
      <c r="F530" t="s">
        <v>127</v>
      </c>
    </row>
    <row r="531" spans="1:6" x14ac:dyDescent="0.25">
      <c r="B531">
        <v>33</v>
      </c>
      <c r="C531">
        <v>108</v>
      </c>
      <c r="F531" t="s">
        <v>127</v>
      </c>
    </row>
    <row r="532" spans="1:6" x14ac:dyDescent="0.25">
      <c r="B532">
        <v>30</v>
      </c>
      <c r="C532">
        <v>104</v>
      </c>
      <c r="F532" t="s">
        <v>127</v>
      </c>
    </row>
    <row r="533" spans="1:6" x14ac:dyDescent="0.25">
      <c r="A533" t="s">
        <v>9</v>
      </c>
      <c r="C533">
        <f>AVERAGE(C530:C532)</f>
        <v>105.66666666666667</v>
      </c>
      <c r="F533" t="s">
        <v>127</v>
      </c>
    </row>
    <row r="534" spans="1:6" x14ac:dyDescent="0.25">
      <c r="A534">
        <v>3306.75</v>
      </c>
      <c r="B534">
        <v>32</v>
      </c>
      <c r="C534">
        <v>148</v>
      </c>
      <c r="E534" t="s">
        <v>110</v>
      </c>
      <c r="F534" t="s">
        <v>127</v>
      </c>
    </row>
    <row r="535" spans="1:6" x14ac:dyDescent="0.25">
      <c r="B535">
        <v>33</v>
      </c>
      <c r="C535">
        <v>148</v>
      </c>
      <c r="F535" t="s">
        <v>127</v>
      </c>
    </row>
    <row r="536" spans="1:6" x14ac:dyDescent="0.25">
      <c r="B536">
        <v>30</v>
      </c>
      <c r="C536">
        <v>150</v>
      </c>
      <c r="F536" t="s">
        <v>127</v>
      </c>
    </row>
    <row r="537" spans="1:6" x14ac:dyDescent="0.25">
      <c r="A537" t="s">
        <v>9</v>
      </c>
      <c r="C537">
        <f>AVERAGE(C534:C536)</f>
        <v>148.66666666666666</v>
      </c>
      <c r="F537" t="s">
        <v>127</v>
      </c>
    </row>
    <row r="538" spans="1:6" x14ac:dyDescent="0.25">
      <c r="A538">
        <v>3307.2</v>
      </c>
      <c r="B538">
        <v>33</v>
      </c>
      <c r="C538">
        <v>1.19</v>
      </c>
      <c r="E538" t="s">
        <v>111</v>
      </c>
      <c r="F538" t="s">
        <v>127</v>
      </c>
    </row>
    <row r="539" spans="1:6" x14ac:dyDescent="0.25">
      <c r="B539">
        <v>29</v>
      </c>
      <c r="C539">
        <v>1.1499999999999999</v>
      </c>
      <c r="F539" t="s">
        <v>127</v>
      </c>
    </row>
    <row r="540" spans="1:6" x14ac:dyDescent="0.25">
      <c r="B540">
        <v>34</v>
      </c>
      <c r="C540">
        <v>1.1100000000000001</v>
      </c>
      <c r="F540" t="s">
        <v>127</v>
      </c>
    </row>
    <row r="541" spans="1:6" x14ac:dyDescent="0.25">
      <c r="A541" t="s">
        <v>9</v>
      </c>
      <c r="C541">
        <f>AVERAGE(C538:C540)</f>
        <v>1.1500000000000001</v>
      </c>
      <c r="F541" t="s">
        <v>127</v>
      </c>
    </row>
    <row r="542" spans="1:6" x14ac:dyDescent="0.25">
      <c r="A542">
        <v>3307.5</v>
      </c>
      <c r="B542">
        <v>32</v>
      </c>
      <c r="C542">
        <v>1.18</v>
      </c>
      <c r="E542" t="s">
        <v>112</v>
      </c>
      <c r="F542" t="s">
        <v>127</v>
      </c>
    </row>
    <row r="543" spans="1:6" x14ac:dyDescent="0.25">
      <c r="B543">
        <v>34</v>
      </c>
      <c r="C543">
        <v>1.19</v>
      </c>
      <c r="F543" t="s">
        <v>127</v>
      </c>
    </row>
    <row r="544" spans="1:6" x14ac:dyDescent="0.25">
      <c r="B544">
        <v>31</v>
      </c>
      <c r="C544">
        <v>1.2</v>
      </c>
      <c r="F544" t="s">
        <v>127</v>
      </c>
    </row>
    <row r="545" spans="1:6" x14ac:dyDescent="0.25">
      <c r="A545" t="s">
        <v>9</v>
      </c>
      <c r="C545">
        <f>AVERAGE(C542:C544)</f>
        <v>1.1900000000000002</v>
      </c>
      <c r="F545" t="s">
        <v>127</v>
      </c>
    </row>
    <row r="546" spans="1:6" x14ac:dyDescent="0.25">
      <c r="A546">
        <v>3307.8</v>
      </c>
      <c r="B546">
        <v>34</v>
      </c>
      <c r="C546">
        <v>1.06</v>
      </c>
      <c r="E546" t="s">
        <v>113</v>
      </c>
      <c r="F546" t="s">
        <v>127</v>
      </c>
    </row>
    <row r="547" spans="1:6" x14ac:dyDescent="0.25">
      <c r="B547">
        <v>31</v>
      </c>
      <c r="C547">
        <v>1.03</v>
      </c>
      <c r="F547" t="s">
        <v>127</v>
      </c>
    </row>
    <row r="548" spans="1:6" x14ac:dyDescent="0.25">
      <c r="B548">
        <v>32</v>
      </c>
      <c r="C548">
        <v>1.1000000000000001</v>
      </c>
      <c r="F548" t="s">
        <v>127</v>
      </c>
    </row>
    <row r="549" spans="1:6" x14ac:dyDescent="0.25">
      <c r="A549" t="s">
        <v>9</v>
      </c>
      <c r="C549">
        <f>AVERAGE(C546:C548)</f>
        <v>1.0633333333333332</v>
      </c>
      <c r="F549" t="s">
        <v>127</v>
      </c>
    </row>
    <row r="550" spans="1:6" x14ac:dyDescent="0.25">
      <c r="A550">
        <v>3308</v>
      </c>
      <c r="B550">
        <v>34</v>
      </c>
      <c r="C550">
        <v>0.97699999999999998</v>
      </c>
      <c r="E550" t="s">
        <v>114</v>
      </c>
      <c r="F550" t="s">
        <v>127</v>
      </c>
    </row>
    <row r="551" spans="1:6" x14ac:dyDescent="0.25">
      <c r="B551">
        <v>30</v>
      </c>
      <c r="C551">
        <v>0.95799999999999996</v>
      </c>
      <c r="F551" t="s">
        <v>127</v>
      </c>
    </row>
    <row r="552" spans="1:6" x14ac:dyDescent="0.25">
      <c r="B552">
        <v>33</v>
      </c>
      <c r="C552">
        <v>0.99199999999999999</v>
      </c>
      <c r="F552" t="s">
        <v>127</v>
      </c>
    </row>
    <row r="553" spans="1:6" x14ac:dyDescent="0.25">
      <c r="A553" t="s">
        <v>9</v>
      </c>
      <c r="C553">
        <f>AVERAGE(C550:C552)</f>
        <v>0.97566666666666668</v>
      </c>
      <c r="F553" t="s">
        <v>127</v>
      </c>
    </row>
    <row r="554" spans="1:6" x14ac:dyDescent="0.25">
      <c r="A554">
        <v>3308.3</v>
      </c>
      <c r="B554">
        <v>29</v>
      </c>
      <c r="C554">
        <v>0.79700000000000004</v>
      </c>
      <c r="E554" t="s">
        <v>115</v>
      </c>
      <c r="F554" t="s">
        <v>127</v>
      </c>
    </row>
    <row r="555" spans="1:6" x14ac:dyDescent="0.25">
      <c r="B555">
        <v>31</v>
      </c>
      <c r="C555">
        <v>0.76400000000000001</v>
      </c>
      <c r="F555" t="s">
        <v>127</v>
      </c>
    </row>
    <row r="556" spans="1:6" x14ac:dyDescent="0.25">
      <c r="B556">
        <v>31</v>
      </c>
      <c r="C556">
        <v>0.72799999999999998</v>
      </c>
      <c r="F556" t="s">
        <v>127</v>
      </c>
    </row>
    <row r="557" spans="1:6" x14ac:dyDescent="0.25">
      <c r="A557" t="s">
        <v>9</v>
      </c>
      <c r="C557">
        <f>AVERAGE(C554:C556)</f>
        <v>0.7629999999999999</v>
      </c>
      <c r="F557" t="s">
        <v>127</v>
      </c>
    </row>
    <row r="558" spans="1:6" x14ac:dyDescent="0.25">
      <c r="A558">
        <v>3308.8</v>
      </c>
      <c r="B558">
        <v>34</v>
      </c>
      <c r="C558">
        <v>0.78900000000000003</v>
      </c>
      <c r="E558" t="s">
        <v>116</v>
      </c>
      <c r="F558" t="s">
        <v>127</v>
      </c>
    </row>
    <row r="559" spans="1:6" x14ac:dyDescent="0.25">
      <c r="B559">
        <v>31</v>
      </c>
      <c r="C559">
        <v>0.73299999999999998</v>
      </c>
      <c r="F559" t="s">
        <v>127</v>
      </c>
    </row>
    <row r="560" spans="1:6" x14ac:dyDescent="0.25">
      <c r="B560">
        <v>30</v>
      </c>
      <c r="C560">
        <v>0.75</v>
      </c>
      <c r="F560" t="s">
        <v>127</v>
      </c>
    </row>
    <row r="561" spans="1:6" x14ac:dyDescent="0.25">
      <c r="A561" t="s">
        <v>9</v>
      </c>
      <c r="C561">
        <f>AVERAGE(C558:C560)</f>
        <v>0.75733333333333341</v>
      </c>
      <c r="F561" t="s">
        <v>127</v>
      </c>
    </row>
    <row r="562" spans="1:6" x14ac:dyDescent="0.25">
      <c r="A562">
        <v>3309</v>
      </c>
      <c r="B562">
        <v>30</v>
      </c>
      <c r="C562">
        <v>0.68500000000000005</v>
      </c>
      <c r="E562" t="s">
        <v>78</v>
      </c>
      <c r="F562" t="s">
        <v>127</v>
      </c>
    </row>
    <row r="563" spans="1:6" x14ac:dyDescent="0.25">
      <c r="B563">
        <v>29</v>
      </c>
      <c r="C563">
        <v>0.79600000000000004</v>
      </c>
      <c r="F563" t="s">
        <v>127</v>
      </c>
    </row>
    <row r="564" spans="1:6" x14ac:dyDescent="0.25">
      <c r="B564">
        <v>29</v>
      </c>
      <c r="C564">
        <v>0.78400000000000003</v>
      </c>
      <c r="F564" t="s">
        <v>127</v>
      </c>
    </row>
    <row r="565" spans="1:6" x14ac:dyDescent="0.25">
      <c r="A565" t="s">
        <v>9</v>
      </c>
      <c r="C565">
        <f>AVERAGE(C562:C564)</f>
        <v>0.755</v>
      </c>
      <c r="F565" t="s">
        <v>127</v>
      </c>
    </row>
    <row r="566" spans="1:6" x14ac:dyDescent="0.25">
      <c r="A566">
        <v>3309.2</v>
      </c>
      <c r="B566">
        <v>36</v>
      </c>
      <c r="C566">
        <v>0.78</v>
      </c>
      <c r="E566" t="s">
        <v>117</v>
      </c>
      <c r="F566" t="s">
        <v>127</v>
      </c>
    </row>
    <row r="567" spans="1:6" x14ac:dyDescent="0.25">
      <c r="B567">
        <v>33</v>
      </c>
      <c r="C567">
        <v>0.77200000000000002</v>
      </c>
      <c r="F567" t="s">
        <v>127</v>
      </c>
    </row>
    <row r="568" spans="1:6" x14ac:dyDescent="0.25">
      <c r="B568">
        <v>30</v>
      </c>
      <c r="C568">
        <v>0.80700000000000005</v>
      </c>
      <c r="F568" t="s">
        <v>127</v>
      </c>
    </row>
    <row r="569" spans="1:6" x14ac:dyDescent="0.25">
      <c r="A569" t="s">
        <v>9</v>
      </c>
      <c r="C569">
        <f>AVERAGE(C566:C568)</f>
        <v>0.78633333333333333</v>
      </c>
      <c r="F569" t="s">
        <v>127</v>
      </c>
    </row>
    <row r="570" spans="1:6" x14ac:dyDescent="0.25">
      <c r="A570">
        <v>3309.5</v>
      </c>
      <c r="B570">
        <v>37</v>
      </c>
      <c r="C570">
        <v>0.83699999999999997</v>
      </c>
      <c r="E570" t="s">
        <v>118</v>
      </c>
      <c r="F570" t="s">
        <v>127</v>
      </c>
    </row>
    <row r="571" spans="1:6" x14ac:dyDescent="0.25">
      <c r="B571">
        <v>30</v>
      </c>
      <c r="C571">
        <v>0.78300000000000003</v>
      </c>
      <c r="F571" t="s">
        <v>127</v>
      </c>
    </row>
    <row r="572" spans="1:6" x14ac:dyDescent="0.25">
      <c r="B572">
        <v>34</v>
      </c>
      <c r="C572">
        <v>0.75900000000000001</v>
      </c>
      <c r="F572" t="s">
        <v>127</v>
      </c>
    </row>
    <row r="573" spans="1:6" x14ac:dyDescent="0.25">
      <c r="A573" t="s">
        <v>9</v>
      </c>
      <c r="C573">
        <f>AVERAGE(C570:C572)</f>
        <v>0.79300000000000004</v>
      </c>
      <c r="F573" t="s">
        <v>127</v>
      </c>
    </row>
    <row r="574" spans="1:6" x14ac:dyDescent="0.25">
      <c r="A574">
        <v>3309.75</v>
      </c>
      <c r="B574">
        <v>31</v>
      </c>
      <c r="C574">
        <v>0.83399999999999996</v>
      </c>
      <c r="E574" t="s">
        <v>112</v>
      </c>
      <c r="F574" t="s">
        <v>127</v>
      </c>
    </row>
    <row r="575" spans="1:6" x14ac:dyDescent="0.25">
      <c r="B575">
        <v>35</v>
      </c>
      <c r="C575">
        <v>0.83599999999999997</v>
      </c>
      <c r="F575" t="s">
        <v>127</v>
      </c>
    </row>
    <row r="576" spans="1:6" x14ac:dyDescent="0.25">
      <c r="B576">
        <v>31</v>
      </c>
      <c r="C576">
        <v>0.81200000000000006</v>
      </c>
      <c r="F576" t="s">
        <v>127</v>
      </c>
    </row>
    <row r="577" spans="1:6" x14ac:dyDescent="0.25">
      <c r="A577" t="s">
        <v>9</v>
      </c>
      <c r="C577">
        <f>AVERAGE(C574:C576)</f>
        <v>0.82733333333333337</v>
      </c>
      <c r="F577" t="s">
        <v>127</v>
      </c>
    </row>
    <row r="578" spans="1:6" x14ac:dyDescent="0.25">
      <c r="A578">
        <v>3310.25</v>
      </c>
      <c r="B578">
        <v>32</v>
      </c>
      <c r="C578">
        <v>0.76900000000000002</v>
      </c>
      <c r="E578" t="s">
        <v>119</v>
      </c>
      <c r="F578" t="s">
        <v>127</v>
      </c>
    </row>
    <row r="579" spans="1:6" x14ac:dyDescent="0.25">
      <c r="B579">
        <v>35</v>
      </c>
      <c r="C579">
        <v>0.77400000000000002</v>
      </c>
      <c r="F579" t="s">
        <v>127</v>
      </c>
    </row>
    <row r="580" spans="1:6" x14ac:dyDescent="0.25">
      <c r="B580">
        <v>31</v>
      </c>
      <c r="C580">
        <v>0.74399999999999999</v>
      </c>
      <c r="F580" t="s">
        <v>127</v>
      </c>
    </row>
    <row r="581" spans="1:6" x14ac:dyDescent="0.25">
      <c r="A581" t="s">
        <v>9</v>
      </c>
      <c r="C581">
        <f>AVERAGE(C578:C580)</f>
        <v>0.76233333333333331</v>
      </c>
      <c r="F581" t="s">
        <v>127</v>
      </c>
    </row>
    <row r="582" spans="1:6" x14ac:dyDescent="0.25">
      <c r="A582">
        <v>3310.5</v>
      </c>
      <c r="B582">
        <v>32</v>
      </c>
      <c r="C582">
        <v>0.77800000000000002</v>
      </c>
      <c r="E582" t="s">
        <v>112</v>
      </c>
      <c r="F582" t="s">
        <v>127</v>
      </c>
    </row>
    <row r="583" spans="1:6" x14ac:dyDescent="0.25">
      <c r="B583">
        <v>29</v>
      </c>
      <c r="C583">
        <v>0.754</v>
      </c>
      <c r="F583" t="s">
        <v>127</v>
      </c>
    </row>
    <row r="584" spans="1:6" x14ac:dyDescent="0.25">
      <c r="B584">
        <v>32</v>
      </c>
      <c r="C584">
        <v>0.77</v>
      </c>
      <c r="F584" t="s">
        <v>127</v>
      </c>
    </row>
    <row r="585" spans="1:6" x14ac:dyDescent="0.25">
      <c r="A585" t="s">
        <v>9</v>
      </c>
      <c r="C585">
        <f>AVERAGE(C582:C584)</f>
        <v>0.76733333333333331</v>
      </c>
      <c r="F585" t="s">
        <v>127</v>
      </c>
    </row>
    <row r="586" spans="1:6" x14ac:dyDescent="0.25">
      <c r="A586">
        <v>3310.75</v>
      </c>
      <c r="B586">
        <v>29</v>
      </c>
      <c r="C586">
        <v>0.746</v>
      </c>
      <c r="E586" t="s">
        <v>120</v>
      </c>
      <c r="F586" t="s">
        <v>127</v>
      </c>
    </row>
    <row r="587" spans="1:6" x14ac:dyDescent="0.25">
      <c r="B587">
        <v>32</v>
      </c>
      <c r="C587">
        <v>0.70299999999999996</v>
      </c>
      <c r="F587" t="s">
        <v>127</v>
      </c>
    </row>
    <row r="588" spans="1:6" x14ac:dyDescent="0.25">
      <c r="B588">
        <v>29</v>
      </c>
      <c r="C588">
        <v>0.73699999999999999</v>
      </c>
      <c r="F588" t="s">
        <v>127</v>
      </c>
    </row>
    <row r="589" spans="1:6" x14ac:dyDescent="0.25">
      <c r="A589" t="s">
        <v>9</v>
      </c>
      <c r="C589">
        <f>AVERAGE(C586:C588)</f>
        <v>0.72866666666666668</v>
      </c>
      <c r="F589" t="s">
        <v>127</v>
      </c>
    </row>
    <row r="590" spans="1:6" x14ac:dyDescent="0.25">
      <c r="A590">
        <v>3311.15</v>
      </c>
      <c r="B590">
        <v>30</v>
      </c>
      <c r="C590">
        <v>0.70299999999999996</v>
      </c>
      <c r="E590" t="s">
        <v>121</v>
      </c>
      <c r="F590" t="s">
        <v>127</v>
      </c>
    </row>
    <row r="591" spans="1:6" x14ac:dyDescent="0.25">
      <c r="B591">
        <v>31</v>
      </c>
      <c r="C591">
        <v>0.73599999999999999</v>
      </c>
      <c r="F591" t="s">
        <v>127</v>
      </c>
    </row>
    <row r="592" spans="1:6" x14ac:dyDescent="0.25">
      <c r="B592">
        <v>31</v>
      </c>
      <c r="C592">
        <v>0.76500000000000001</v>
      </c>
      <c r="F592" t="s">
        <v>127</v>
      </c>
    </row>
    <row r="593" spans="1:6" x14ac:dyDescent="0.25">
      <c r="A593" t="s">
        <v>9</v>
      </c>
      <c r="C593">
        <f>AVERAGE(C590:C592)</f>
        <v>0.73466666666666669</v>
      </c>
      <c r="F593" t="s">
        <v>127</v>
      </c>
    </row>
    <row r="594" spans="1:6" x14ac:dyDescent="0.25">
      <c r="A594">
        <v>3311.35</v>
      </c>
      <c r="B594">
        <v>30</v>
      </c>
      <c r="C594">
        <v>0.70799999999999996</v>
      </c>
      <c r="E594" t="s">
        <v>122</v>
      </c>
      <c r="F594" t="s">
        <v>127</v>
      </c>
    </row>
    <row r="595" spans="1:6" x14ac:dyDescent="0.25">
      <c r="B595">
        <v>29</v>
      </c>
      <c r="C595">
        <v>0.78100000000000003</v>
      </c>
      <c r="F595" t="s">
        <v>127</v>
      </c>
    </row>
    <row r="596" spans="1:6" x14ac:dyDescent="0.25">
      <c r="B596">
        <v>28</v>
      </c>
      <c r="C596">
        <v>0.755</v>
      </c>
      <c r="F596" t="s">
        <v>127</v>
      </c>
    </row>
    <row r="597" spans="1:6" x14ac:dyDescent="0.25">
      <c r="A597" t="s">
        <v>9</v>
      </c>
      <c r="C597">
        <f>AVERAGE(C594:C596)</f>
        <v>0.74799999999999989</v>
      </c>
      <c r="F597" t="s">
        <v>127</v>
      </c>
    </row>
    <row r="598" spans="1:6" x14ac:dyDescent="0.25">
      <c r="A598">
        <v>3311.85</v>
      </c>
      <c r="B598">
        <v>35</v>
      </c>
      <c r="C598">
        <v>1.02</v>
      </c>
      <c r="E598" t="s">
        <v>123</v>
      </c>
      <c r="F598" t="s">
        <v>127</v>
      </c>
    </row>
    <row r="599" spans="1:6" x14ac:dyDescent="0.25">
      <c r="B599">
        <v>31</v>
      </c>
      <c r="C599">
        <v>1.03</v>
      </c>
      <c r="F599" t="s">
        <v>127</v>
      </c>
    </row>
    <row r="600" spans="1:6" x14ac:dyDescent="0.25">
      <c r="B600">
        <v>36</v>
      </c>
      <c r="C600">
        <v>0.96899999999999997</v>
      </c>
      <c r="F600" t="s">
        <v>127</v>
      </c>
    </row>
    <row r="601" spans="1:6" x14ac:dyDescent="0.25">
      <c r="A601" t="s">
        <v>9</v>
      </c>
      <c r="C601">
        <f>AVERAGE(C598:C600)</f>
        <v>1.0063333333333333</v>
      </c>
      <c r="F601" t="s">
        <v>127</v>
      </c>
    </row>
    <row r="602" spans="1:6" x14ac:dyDescent="0.25">
      <c r="A602">
        <v>3312.15</v>
      </c>
      <c r="B602">
        <v>32</v>
      </c>
      <c r="C602">
        <v>0.68300000000000005</v>
      </c>
      <c r="E602" t="s">
        <v>124</v>
      </c>
      <c r="F602" t="s">
        <v>127</v>
      </c>
    </row>
    <row r="603" spans="1:6" x14ac:dyDescent="0.25">
      <c r="B603">
        <v>30</v>
      </c>
      <c r="C603">
        <v>0.72299999999999998</v>
      </c>
      <c r="F603" t="s">
        <v>127</v>
      </c>
    </row>
    <row r="604" spans="1:6" x14ac:dyDescent="0.25">
      <c r="B604">
        <v>32</v>
      </c>
      <c r="C604">
        <v>0.71799999999999997</v>
      </c>
      <c r="F604" t="s">
        <v>127</v>
      </c>
    </row>
    <row r="605" spans="1:6" x14ac:dyDescent="0.25">
      <c r="A605" t="s">
        <v>9</v>
      </c>
      <c r="C605">
        <f>AVERAGE(C602:C604)</f>
        <v>0.70800000000000007</v>
      </c>
      <c r="F605" t="s">
        <v>127</v>
      </c>
    </row>
    <row r="606" spans="1:6" x14ac:dyDescent="0.25">
      <c r="A606">
        <v>3312.65</v>
      </c>
      <c r="B606">
        <v>29</v>
      </c>
      <c r="C606">
        <v>0.75600000000000001</v>
      </c>
      <c r="E606" t="s">
        <v>125</v>
      </c>
      <c r="F606" t="s">
        <v>127</v>
      </c>
    </row>
    <row r="607" spans="1:6" x14ac:dyDescent="0.25">
      <c r="B607">
        <v>34</v>
      </c>
      <c r="C607">
        <v>0.71599999999999997</v>
      </c>
      <c r="F607" t="s">
        <v>127</v>
      </c>
    </row>
    <row r="608" spans="1:6" x14ac:dyDescent="0.25">
      <c r="B608">
        <v>31</v>
      </c>
      <c r="C608">
        <v>0.77229999999999999</v>
      </c>
      <c r="F608" t="s">
        <v>127</v>
      </c>
    </row>
    <row r="609" spans="1:6" x14ac:dyDescent="0.25">
      <c r="A609" t="s">
        <v>9</v>
      </c>
      <c r="C609">
        <f>AVERAGE(C606:C608)</f>
        <v>0.74809999999999999</v>
      </c>
      <c r="F609" t="s">
        <v>127</v>
      </c>
    </row>
    <row r="610" spans="1:6" x14ac:dyDescent="0.25">
      <c r="A610">
        <v>3313.4</v>
      </c>
      <c r="B610">
        <v>34</v>
      </c>
      <c r="C610">
        <v>0.65</v>
      </c>
      <c r="E610" t="s">
        <v>126</v>
      </c>
      <c r="F610" t="s">
        <v>127</v>
      </c>
    </row>
    <row r="611" spans="1:6" x14ac:dyDescent="0.25">
      <c r="B611">
        <v>31</v>
      </c>
      <c r="C611">
        <v>0.72599999999999998</v>
      </c>
      <c r="F611" t="s">
        <v>127</v>
      </c>
    </row>
    <row r="612" spans="1:6" x14ac:dyDescent="0.25">
      <c r="B612">
        <v>32</v>
      </c>
      <c r="C612">
        <v>0.71</v>
      </c>
      <c r="F612" t="s">
        <v>127</v>
      </c>
    </row>
    <row r="613" spans="1:6" x14ac:dyDescent="0.25">
      <c r="A613" t="s">
        <v>9</v>
      </c>
      <c r="C613">
        <f>AVERAGE(C610:C612)</f>
        <v>0.69533333333333325</v>
      </c>
      <c r="F613" t="s">
        <v>127</v>
      </c>
    </row>
    <row r="614" spans="1:6" x14ac:dyDescent="0.25">
      <c r="A614">
        <v>3314.75</v>
      </c>
      <c r="B614">
        <v>32</v>
      </c>
      <c r="C614">
        <v>0.64200000000000002</v>
      </c>
      <c r="E614" t="s">
        <v>124</v>
      </c>
      <c r="F614" t="s">
        <v>127</v>
      </c>
    </row>
    <row r="615" spans="1:6" x14ac:dyDescent="0.25">
      <c r="B615">
        <v>29</v>
      </c>
      <c r="C615">
        <v>0.63</v>
      </c>
      <c r="F615" t="s">
        <v>127</v>
      </c>
    </row>
    <row r="616" spans="1:6" x14ac:dyDescent="0.25">
      <c r="B616">
        <v>30</v>
      </c>
      <c r="C616">
        <v>0.66800000000000004</v>
      </c>
      <c r="F616" t="s">
        <v>127</v>
      </c>
    </row>
    <row r="617" spans="1:6" x14ac:dyDescent="0.25">
      <c r="A617" t="s">
        <v>9</v>
      </c>
      <c r="C617">
        <f>AVERAGE(C614:C616)</f>
        <v>0.64666666666666661</v>
      </c>
      <c r="F617"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3" sqref="K13"/>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Permeability Averages</vt:lpstr>
      <vt:lpstr>Permeability</vt:lpstr>
      <vt:lpstr>Methodology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Bethany Royce</cp:lastModifiedBy>
  <cp:revision/>
  <dcterms:created xsi:type="dcterms:W3CDTF">2022-02-07T12:59:12Z</dcterms:created>
  <dcterms:modified xsi:type="dcterms:W3CDTF">2022-03-09T13:44:15Z</dcterms:modified>
  <cp:category/>
  <cp:contentStatus/>
</cp:coreProperties>
</file>