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royce\Desktop\"/>
    </mc:Choice>
  </mc:AlternateContent>
  <bookViews>
    <workbookView xWindow="0" yWindow="0" windowWidth="21570" windowHeight="10035"/>
  </bookViews>
  <sheets>
    <sheet name="PermAverages" sheetId="4" r:id="rId1"/>
    <sheet name="Permeability" sheetId="3" r:id="rId2"/>
    <sheet name="Methodology" sheetId="5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62" i="3" l="1"/>
  <c r="C558" i="3"/>
  <c r="C554" i="3"/>
  <c r="C550" i="3"/>
  <c r="C546" i="3"/>
  <c r="C542" i="3"/>
  <c r="C538" i="3"/>
  <c r="C534" i="3"/>
  <c r="C530" i="3"/>
  <c r="C526" i="3"/>
  <c r="C522" i="3"/>
  <c r="C518" i="3"/>
  <c r="C514" i="3"/>
  <c r="C510" i="3"/>
  <c r="C506" i="3"/>
  <c r="C502" i="3"/>
  <c r="C498" i="3"/>
  <c r="C494" i="3"/>
  <c r="C490" i="3"/>
  <c r="C482" i="3"/>
  <c r="C478" i="3"/>
  <c r="C474" i="3"/>
  <c r="C486" i="3"/>
  <c r="C470" i="3"/>
  <c r="C466" i="3"/>
  <c r="C462" i="3"/>
  <c r="C458" i="3"/>
  <c r="C454" i="3"/>
  <c r="C450" i="3"/>
  <c r="C446" i="3"/>
  <c r="C442" i="3"/>
  <c r="C438" i="3"/>
  <c r="C434" i="3"/>
  <c r="C430" i="3"/>
  <c r="C426" i="3"/>
  <c r="C422" i="3"/>
  <c r="C418" i="3"/>
  <c r="C414" i="3"/>
  <c r="C410" i="3"/>
  <c r="C406" i="3"/>
  <c r="C402" i="3"/>
  <c r="C398" i="3"/>
  <c r="C394" i="3"/>
  <c r="C390" i="3"/>
  <c r="C386" i="3"/>
  <c r="C382" i="3"/>
  <c r="C378" i="3"/>
  <c r="C374" i="3"/>
  <c r="C370" i="3"/>
  <c r="C366" i="3"/>
  <c r="C362" i="3"/>
  <c r="C358" i="3"/>
  <c r="C354" i="3"/>
  <c r="C350" i="3"/>
  <c r="C346" i="3"/>
  <c r="C342" i="3"/>
  <c r="C334" i="3"/>
  <c r="C330" i="3"/>
  <c r="C338" i="3"/>
  <c r="C326" i="3"/>
  <c r="C322" i="3"/>
  <c r="C314" i="3"/>
  <c r="C310" i="3"/>
  <c r="C305" i="3"/>
  <c r="C301" i="3"/>
  <c r="C297" i="3"/>
  <c r="C293" i="3"/>
  <c r="C289" i="3"/>
  <c r="C285" i="3"/>
  <c r="C281" i="3"/>
  <c r="C277" i="3"/>
  <c r="C318" i="3"/>
  <c r="C273" i="3"/>
  <c r="C269" i="3"/>
  <c r="C265" i="3"/>
  <c r="C261" i="3"/>
  <c r="C257" i="3"/>
  <c r="C253" i="3"/>
  <c r="C249" i="3"/>
  <c r="C245" i="3"/>
  <c r="C241" i="3"/>
  <c r="C237" i="3"/>
  <c r="C233" i="3"/>
  <c r="C229" i="3"/>
  <c r="C225" i="3"/>
  <c r="C221" i="3"/>
  <c r="C217" i="3"/>
  <c r="C213" i="3"/>
  <c r="C209" i="3"/>
  <c r="C205" i="3"/>
  <c r="C201" i="3"/>
  <c r="C197" i="3"/>
  <c r="C193" i="3"/>
  <c r="C189" i="3"/>
  <c r="C185" i="3"/>
  <c r="C181" i="3"/>
  <c r="C177" i="3"/>
  <c r="C173" i="3"/>
  <c r="C169" i="3"/>
  <c r="C165" i="3"/>
  <c r="C161" i="3"/>
  <c r="C157" i="3"/>
  <c r="C153" i="3"/>
  <c r="C149" i="3"/>
  <c r="C145" i="3"/>
  <c r="C141" i="3"/>
  <c r="C137" i="3"/>
  <c r="C132" i="3"/>
  <c r="C128" i="3"/>
  <c r="C124" i="3"/>
  <c r="C120" i="3"/>
  <c r="C116" i="3"/>
  <c r="C112" i="3"/>
  <c r="C108" i="3"/>
  <c r="C104" i="3"/>
  <c r="C100" i="3"/>
  <c r="C90" i="3"/>
  <c r="C86" i="3"/>
  <c r="C82" i="3"/>
  <c r="C78" i="3"/>
  <c r="C74" i="3"/>
  <c r="C70" i="3"/>
  <c r="C66" i="3"/>
  <c r="C62" i="3"/>
  <c r="C58" i="3"/>
  <c r="C54" i="3"/>
  <c r="C50" i="3"/>
  <c r="C46" i="3"/>
  <c r="C42" i="3"/>
  <c r="C38" i="3"/>
  <c r="C34" i="3"/>
  <c r="C30" i="3"/>
  <c r="C26" i="3"/>
  <c r="C22" i="3"/>
  <c r="C18" i="3"/>
  <c r="C14" i="3"/>
  <c r="C10" i="3"/>
  <c r="C5" i="3"/>
  <c r="C96" i="3"/>
</calcChain>
</file>

<file path=xl/sharedStrings.xml><?xml version="1.0" encoding="utf-8"?>
<sst xmlns="http://schemas.openxmlformats.org/spreadsheetml/2006/main" count="851" uniqueCount="114">
  <si>
    <t>Hb</t>
  </si>
  <si>
    <t>Fss</t>
  </si>
  <si>
    <t>Lss</t>
  </si>
  <si>
    <t>Css</t>
  </si>
  <si>
    <t>Depth</t>
  </si>
  <si>
    <t>Pressure (psig)</t>
  </si>
  <si>
    <t>KhAir (mD)</t>
  </si>
  <si>
    <t>KvAir (mD)</t>
  </si>
  <si>
    <t>Material/Observations</t>
  </si>
  <si>
    <t>Hb sandy layer</t>
  </si>
  <si>
    <t>Average</t>
  </si>
  <si>
    <t>Permeameter broke right after the last measurement. We replaced the air flow regulator and it seems to be working just fine. Hb Sandy layer</t>
  </si>
  <si>
    <t>Coarse, faint xbedding in siderite layer above target</t>
  </si>
  <si>
    <t>siderite rip ups</t>
  </si>
  <si>
    <t>After siderite layer, coarse</t>
  </si>
  <si>
    <t>Coarse Ss, by core plug</t>
  </si>
  <si>
    <t>Coarse Ss</t>
  </si>
  <si>
    <t>Lots of bubbles, almost an inch from nozzle</t>
  </si>
  <si>
    <t>Air escaping from bottom of chunk</t>
  </si>
  <si>
    <t>Coarse Ss, starting to get some pebbles, by core plug</t>
  </si>
  <si>
    <t>large amount of bubbles from back of core, in core plug and around the probe</t>
  </si>
  <si>
    <t>Coarse and pitted</t>
  </si>
  <si>
    <t>Coarse and pitted and pebbles</t>
  </si>
  <si>
    <t>Coarse and pitted, near a split or fracture</t>
  </si>
  <si>
    <t>Shale</t>
  </si>
  <si>
    <t>Laminated</t>
  </si>
  <si>
    <t>Coarser material than before, but not coarse Ss</t>
  </si>
  <si>
    <t>Bioturbated</t>
  </si>
  <si>
    <t>Biuoturbated</t>
  </si>
  <si>
    <t>Bioturbated with horizontal fractures and siderite layers</t>
  </si>
  <si>
    <t>Bioturbated, zoophycos</t>
  </si>
  <si>
    <t>Bioturbated, sandy brownish layer</t>
  </si>
  <si>
    <t>Sandy layer above burrow, slick n slide burrow (compaction)</t>
  </si>
  <si>
    <t>Sandy layer</t>
  </si>
  <si>
    <t>Start 2/22/22,still red oring, Sandy laminated layer</t>
  </si>
  <si>
    <t>Coarse layer with siderite and mud rip ups</t>
  </si>
  <si>
    <t>Sandy layer, possible horizontal fractures</t>
  </si>
  <si>
    <t>Sand with pebbles</t>
  </si>
  <si>
    <t>Coarse grained conglomerate</t>
  </si>
  <si>
    <t xml:space="preserve">Coarse Css, everything above was in chunks </t>
  </si>
  <si>
    <t>Lss but coarser grains than before</t>
  </si>
  <si>
    <t>Lss coarser grained</t>
  </si>
  <si>
    <t>Lss with finer material</t>
  </si>
  <si>
    <t>Coarse grained lamination</t>
  </si>
  <si>
    <t>Climbing ripples</t>
  </si>
  <si>
    <t>Right above laminations</t>
  </si>
  <si>
    <t>In between climbing ripples, possible heavey mineral layers and bioturbation</t>
  </si>
  <si>
    <t>Faintly laminated Ss</t>
  </si>
  <si>
    <t>Fine grained Ss</t>
  </si>
  <si>
    <t>Above crossbeds</t>
  </si>
  <si>
    <t>Laminated Ss</t>
  </si>
  <si>
    <t>Fss, horizontal fractures</t>
  </si>
  <si>
    <t>2/23/2022- Sand in between Sh with Sh rip ups</t>
  </si>
  <si>
    <t>Lss, Sh and siderite clasts, horizontal laminations</t>
  </si>
  <si>
    <t>Shale layer, very fissle, hard to find a chunk to measure</t>
  </si>
  <si>
    <t>Sand with siderite cement</t>
  </si>
  <si>
    <t>Bioturbated flaser bedding/lens, tidal influenced</t>
  </si>
  <si>
    <t xml:space="preserve">Shale, air escaping from bottom </t>
  </si>
  <si>
    <t>bioturbated shale</t>
  </si>
  <si>
    <t>Pebbles in fine grained sand, css</t>
  </si>
  <si>
    <t>Laminated/crossbeds, Css</t>
  </si>
  <si>
    <t>2/24/22 start, Css, horizontal fractures</t>
  </si>
  <si>
    <t>Css, right by 30 mm clast</t>
  </si>
  <si>
    <t>changing back to the back oring</t>
  </si>
  <si>
    <t>Css getting less pebbly/coarse, air escaping from core plug and all over the face</t>
  </si>
  <si>
    <t>Top of fining up sequence, fine grained occasional grains</t>
  </si>
  <si>
    <t>Laminated with one pebble</t>
  </si>
  <si>
    <t>Clast bands</t>
  </si>
  <si>
    <t xml:space="preserve">Laminated </t>
  </si>
  <si>
    <t>Laminated, coarse</t>
  </si>
  <si>
    <t>Coarse Css</t>
  </si>
  <si>
    <t>Coarse grains</t>
  </si>
  <si>
    <t>Fine grained sand, featureless?</t>
  </si>
  <si>
    <t>coarse granules</t>
  </si>
  <si>
    <t>Fine grained sand above lamination</t>
  </si>
  <si>
    <t>Laminated, bioturbated</t>
  </si>
  <si>
    <t>Css, slightly laminated</t>
  </si>
  <si>
    <t>Fine grained sand</t>
  </si>
  <si>
    <t>laminated above css</t>
  </si>
  <si>
    <t>Fine sand, laminated</t>
  </si>
  <si>
    <t>bioturbated</t>
  </si>
  <si>
    <t>fine grained bioturbated, back filled burrows, crossbedding</t>
  </si>
  <si>
    <t>Laminated, stray clasts</t>
  </si>
  <si>
    <t>Laminated with fractures</t>
  </si>
  <si>
    <t>Laminated sand in between a thin strip between core plugs</t>
  </si>
  <si>
    <t>Fss beside core plug</t>
  </si>
  <si>
    <t>Css, switch to red oring because its coarse and thats what Ron wanted</t>
  </si>
  <si>
    <t>Css, back to black oring</t>
  </si>
  <si>
    <t>Css with darker material</t>
  </si>
  <si>
    <t>Css by core plug</t>
  </si>
  <si>
    <t>Settling, some pebble strands</t>
  </si>
  <si>
    <t>Css, little coarser</t>
  </si>
  <si>
    <t>Css, Ron trying the red oring again</t>
  </si>
  <si>
    <t>Fss. switching to black oring</t>
  </si>
  <si>
    <t>Starting Css</t>
  </si>
  <si>
    <t>Lss, possible brachs</t>
  </si>
  <si>
    <t>Royce</t>
  </si>
  <si>
    <t>In between pebble strings</t>
  </si>
  <si>
    <t>Laminated, few pebbles, circle fossil again?</t>
  </si>
  <si>
    <t>Laminated, stray pebble</t>
  </si>
  <si>
    <t>by fragments</t>
  </si>
  <si>
    <t>Hb, alternating layers mostly sand</t>
  </si>
  <si>
    <t>Hb, delaminating from horizontal fractures</t>
  </si>
  <si>
    <t>siderite, pyrite, hb</t>
  </si>
  <si>
    <t>Hb, lots of fractures</t>
  </si>
  <si>
    <t>Operators</t>
  </si>
  <si>
    <t>McDowell/Royce</t>
  </si>
  <si>
    <t xml:space="preserve">Coarse Ss, switched to red oring </t>
  </si>
  <si>
    <t>Coarse chunk</t>
  </si>
  <si>
    <t>Css, mix of frags and various grains</t>
  </si>
  <si>
    <t>3 microfaults, laminated</t>
  </si>
  <si>
    <t>Sand in between shale with shale rip ups</t>
  </si>
  <si>
    <t>Laminated Ss with weird circular fossil</t>
  </si>
  <si>
    <t>2/28/22 Finishing this core by myself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</si>
</sst>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444444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1" xfId="0" applyFont="1" applyBorder="1"/>
    <xf numFmtId="14" fontId="0" fillId="0" borderId="0" xfId="0" applyNumberFormat="1"/>
    <xf numFmtId="0" fontId="4" fillId="0" borderId="0" xfId="0" applyFont="1"/>
    <xf numFmtId="0" fontId="0" fillId="0" borderId="0" xfId="0" applyBorder="1"/>
    <xf numFmtId="2" fontId="1" fillId="0" borderId="0" xfId="0" applyNumberFormat="1" applyFon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PermAverages!$C$2:$C$140</c:f>
              <c:numCache>
                <c:formatCode>0.00</c:formatCode>
                <c:ptCount val="139"/>
                <c:pt idx="0">
                  <c:v>3.2333333333333329</c:v>
                </c:pt>
                <c:pt idx="1">
                  <c:v>1.6375000000000002</c:v>
                </c:pt>
                <c:pt idx="2">
                  <c:v>9.1133333333333333</c:v>
                </c:pt>
                <c:pt idx="3">
                  <c:v>10.176666666666668</c:v>
                </c:pt>
                <c:pt idx="4">
                  <c:v>2.1833333333333331</c:v>
                </c:pt>
                <c:pt idx="5">
                  <c:v>6.2266666666666666</c:v>
                </c:pt>
                <c:pt idx="6">
                  <c:v>1.2366666666666666</c:v>
                </c:pt>
                <c:pt idx="7">
                  <c:v>0.89433333333333331</c:v>
                </c:pt>
                <c:pt idx="8">
                  <c:v>1.22</c:v>
                </c:pt>
                <c:pt idx="9">
                  <c:v>181.66666666666666</c:v>
                </c:pt>
                <c:pt idx="10">
                  <c:v>24.3</c:v>
                </c:pt>
                <c:pt idx="11">
                  <c:v>206.66666666666666</c:v>
                </c:pt>
                <c:pt idx="12">
                  <c:v>22.266666666666666</c:v>
                </c:pt>
                <c:pt idx="13">
                  <c:v>324.66666666666669</c:v>
                </c:pt>
                <c:pt idx="14">
                  <c:v>51.966666666666661</c:v>
                </c:pt>
                <c:pt idx="15">
                  <c:v>9.9066666666666663</c:v>
                </c:pt>
                <c:pt idx="16">
                  <c:v>3.3433333333333333</c:v>
                </c:pt>
                <c:pt idx="17">
                  <c:v>1.0046666666666666</c:v>
                </c:pt>
                <c:pt idx="18">
                  <c:v>0.83966666666666667</c:v>
                </c:pt>
                <c:pt idx="19">
                  <c:v>0.83533333333333337</c:v>
                </c:pt>
                <c:pt idx="20">
                  <c:v>1.2466666666666668</c:v>
                </c:pt>
                <c:pt idx="21">
                  <c:v>0.84699999999999998</c:v>
                </c:pt>
                <c:pt idx="22">
                  <c:v>0.81120000000000003</c:v>
                </c:pt>
                <c:pt idx="23">
                  <c:v>0.86333333333333329</c:v>
                </c:pt>
                <c:pt idx="24">
                  <c:v>3.4033333333333338</c:v>
                </c:pt>
                <c:pt idx="25">
                  <c:v>1.8433333333333335</c:v>
                </c:pt>
                <c:pt idx="26">
                  <c:v>0.82766666666666666</c:v>
                </c:pt>
                <c:pt idx="27">
                  <c:v>0.83399999999999996</c:v>
                </c:pt>
                <c:pt idx="28">
                  <c:v>0.85699999999999987</c:v>
                </c:pt>
                <c:pt idx="29">
                  <c:v>0.94266666666666676</c:v>
                </c:pt>
                <c:pt idx="30">
                  <c:v>0.84500000000000008</c:v>
                </c:pt>
                <c:pt idx="31">
                  <c:v>0.95266666666666666</c:v>
                </c:pt>
                <c:pt idx="32">
                  <c:v>0.85250000000000004</c:v>
                </c:pt>
                <c:pt idx="33">
                  <c:v>0.88133333333333341</c:v>
                </c:pt>
                <c:pt idx="34">
                  <c:v>0.85633333333333328</c:v>
                </c:pt>
                <c:pt idx="35">
                  <c:v>2.34</c:v>
                </c:pt>
                <c:pt idx="36">
                  <c:v>1.0866666666666667</c:v>
                </c:pt>
                <c:pt idx="37">
                  <c:v>0.91633333333333333</c:v>
                </c:pt>
                <c:pt idx="38">
                  <c:v>0.89666666666666661</c:v>
                </c:pt>
                <c:pt idx="39">
                  <c:v>0.83566666666666656</c:v>
                </c:pt>
                <c:pt idx="40">
                  <c:v>1.0039999999999998</c:v>
                </c:pt>
                <c:pt idx="41">
                  <c:v>1.1966666666666665</c:v>
                </c:pt>
                <c:pt idx="42">
                  <c:v>0.98066666666666669</c:v>
                </c:pt>
                <c:pt idx="43">
                  <c:v>1.0199999999999998</c:v>
                </c:pt>
                <c:pt idx="44">
                  <c:v>0.90866666666666662</c:v>
                </c:pt>
                <c:pt idx="45">
                  <c:v>0.89</c:v>
                </c:pt>
                <c:pt idx="46">
                  <c:v>0.98899999999999999</c:v>
                </c:pt>
                <c:pt idx="47">
                  <c:v>1.0066666666666668</c:v>
                </c:pt>
                <c:pt idx="48">
                  <c:v>0.86433333333333329</c:v>
                </c:pt>
                <c:pt idx="49">
                  <c:v>0.97366666666666657</c:v>
                </c:pt>
                <c:pt idx="50">
                  <c:v>0.95466666666666666</c:v>
                </c:pt>
                <c:pt idx="51">
                  <c:v>0.99400000000000011</c:v>
                </c:pt>
                <c:pt idx="52">
                  <c:v>0.89533333333333331</c:v>
                </c:pt>
                <c:pt idx="53">
                  <c:v>0.89233333333333331</c:v>
                </c:pt>
                <c:pt idx="54">
                  <c:v>0.91933333333333334</c:v>
                </c:pt>
                <c:pt idx="55">
                  <c:v>2.8266666666666667</c:v>
                </c:pt>
                <c:pt idx="56">
                  <c:v>1.5866666666666667</c:v>
                </c:pt>
                <c:pt idx="57">
                  <c:v>1.7666666666666668</c:v>
                </c:pt>
                <c:pt idx="58">
                  <c:v>0.87666666666666659</c:v>
                </c:pt>
                <c:pt idx="59">
                  <c:v>8.1766666666666659</c:v>
                </c:pt>
                <c:pt idx="60">
                  <c:v>0.86299999999999999</c:v>
                </c:pt>
                <c:pt idx="61">
                  <c:v>0.85766666666666669</c:v>
                </c:pt>
                <c:pt idx="62">
                  <c:v>0.85866666666666669</c:v>
                </c:pt>
                <c:pt idx="63">
                  <c:v>24.400000000000002</c:v>
                </c:pt>
                <c:pt idx="64">
                  <c:v>1.26</c:v>
                </c:pt>
                <c:pt idx="65">
                  <c:v>0.85300000000000009</c:v>
                </c:pt>
                <c:pt idx="66">
                  <c:v>0.84699999999999998</c:v>
                </c:pt>
                <c:pt idx="67">
                  <c:v>0.82433333333333325</c:v>
                </c:pt>
                <c:pt idx="68">
                  <c:v>0.88133333333333341</c:v>
                </c:pt>
                <c:pt idx="69">
                  <c:v>0.84266666666666667</c:v>
                </c:pt>
                <c:pt idx="70">
                  <c:v>0.85633333333333328</c:v>
                </c:pt>
                <c:pt idx="71">
                  <c:v>0.86733333333333329</c:v>
                </c:pt>
                <c:pt idx="72">
                  <c:v>0.8696666666666667</c:v>
                </c:pt>
                <c:pt idx="73">
                  <c:v>1.07</c:v>
                </c:pt>
                <c:pt idx="74">
                  <c:v>1.2866666666666666</c:v>
                </c:pt>
                <c:pt idx="75">
                  <c:v>1.4875</c:v>
                </c:pt>
                <c:pt idx="76">
                  <c:v>0.90433333333333332</c:v>
                </c:pt>
                <c:pt idx="77">
                  <c:v>0.96766666666666679</c:v>
                </c:pt>
                <c:pt idx="78">
                  <c:v>5.14</c:v>
                </c:pt>
                <c:pt idx="79">
                  <c:v>1.1466666666666667</c:v>
                </c:pt>
                <c:pt idx="80">
                  <c:v>0.90300000000000002</c:v>
                </c:pt>
                <c:pt idx="81">
                  <c:v>0.97299999999999998</c:v>
                </c:pt>
                <c:pt idx="82">
                  <c:v>0.87</c:v>
                </c:pt>
                <c:pt idx="83">
                  <c:v>0.85799999999999998</c:v>
                </c:pt>
                <c:pt idx="84">
                  <c:v>3.9633333333333334</c:v>
                </c:pt>
                <c:pt idx="85">
                  <c:v>1.0156666666666667</c:v>
                </c:pt>
                <c:pt idx="86">
                  <c:v>1.0389999999999999</c:v>
                </c:pt>
                <c:pt idx="87">
                  <c:v>0.86766666666666659</c:v>
                </c:pt>
                <c:pt idx="88">
                  <c:v>0.90133333333333321</c:v>
                </c:pt>
                <c:pt idx="89">
                  <c:v>0.91033333333333333</c:v>
                </c:pt>
                <c:pt idx="90">
                  <c:v>0.91833333333333333</c:v>
                </c:pt>
                <c:pt idx="91">
                  <c:v>0.96433333333333326</c:v>
                </c:pt>
                <c:pt idx="92">
                  <c:v>0.88566666666666671</c:v>
                </c:pt>
                <c:pt idx="93">
                  <c:v>1.3233333333333335</c:v>
                </c:pt>
                <c:pt idx="94">
                  <c:v>0.87433333333333341</c:v>
                </c:pt>
                <c:pt idx="95">
                  <c:v>0.87866666666666671</c:v>
                </c:pt>
                <c:pt idx="96">
                  <c:v>0.92866666666666664</c:v>
                </c:pt>
                <c:pt idx="97">
                  <c:v>0.84799999999999986</c:v>
                </c:pt>
                <c:pt idx="98">
                  <c:v>0.94866666666666666</c:v>
                </c:pt>
                <c:pt idx="99">
                  <c:v>0.875</c:v>
                </c:pt>
                <c:pt idx="100">
                  <c:v>0.87433333333333341</c:v>
                </c:pt>
                <c:pt idx="101">
                  <c:v>26.2</c:v>
                </c:pt>
                <c:pt idx="102">
                  <c:v>1.2</c:v>
                </c:pt>
                <c:pt idx="103">
                  <c:v>1.0203333333333333</c:v>
                </c:pt>
                <c:pt idx="104">
                  <c:v>0.90400000000000003</c:v>
                </c:pt>
                <c:pt idx="105">
                  <c:v>1.1333333333333335</c:v>
                </c:pt>
                <c:pt idx="106">
                  <c:v>2.9966666666666666</c:v>
                </c:pt>
                <c:pt idx="107">
                  <c:v>3.9</c:v>
                </c:pt>
                <c:pt idx="108">
                  <c:v>2.2333333333333329</c:v>
                </c:pt>
                <c:pt idx="109">
                  <c:v>2.0066666666666664</c:v>
                </c:pt>
                <c:pt idx="110">
                  <c:v>1.7066666666666668</c:v>
                </c:pt>
                <c:pt idx="111">
                  <c:v>1.7366666666666666</c:v>
                </c:pt>
                <c:pt idx="112">
                  <c:v>2.2333333333333338</c:v>
                </c:pt>
                <c:pt idx="113">
                  <c:v>2.2766666666666668</c:v>
                </c:pt>
                <c:pt idx="114">
                  <c:v>2.1966666666666668</c:v>
                </c:pt>
                <c:pt idx="115">
                  <c:v>2.4133333333333336</c:v>
                </c:pt>
                <c:pt idx="116">
                  <c:v>2.2133333333333334</c:v>
                </c:pt>
                <c:pt idx="117">
                  <c:v>2.3366666666666664</c:v>
                </c:pt>
                <c:pt idx="118">
                  <c:v>2.4266666666666663</c:v>
                </c:pt>
                <c:pt idx="119">
                  <c:v>0.92233333333333345</c:v>
                </c:pt>
                <c:pt idx="120">
                  <c:v>1.0933333333333335</c:v>
                </c:pt>
                <c:pt idx="121">
                  <c:v>1.43</c:v>
                </c:pt>
                <c:pt idx="122">
                  <c:v>1.4766666666666666</c:v>
                </c:pt>
                <c:pt idx="123">
                  <c:v>0.754</c:v>
                </c:pt>
                <c:pt idx="124">
                  <c:v>0.72666666666666668</c:v>
                </c:pt>
                <c:pt idx="125">
                  <c:v>1.0063333333333333</c:v>
                </c:pt>
                <c:pt idx="126">
                  <c:v>0.89433333333333331</c:v>
                </c:pt>
                <c:pt idx="127">
                  <c:v>1.0566666666666669</c:v>
                </c:pt>
                <c:pt idx="128">
                  <c:v>0.82166666666666666</c:v>
                </c:pt>
                <c:pt idx="129">
                  <c:v>1.1233333333333333</c:v>
                </c:pt>
                <c:pt idx="130">
                  <c:v>0.80566666666666664</c:v>
                </c:pt>
                <c:pt idx="131">
                  <c:v>0.92899999999999994</c:v>
                </c:pt>
                <c:pt idx="132">
                  <c:v>0.83466666666666667</c:v>
                </c:pt>
                <c:pt idx="133">
                  <c:v>0.85133333333333339</c:v>
                </c:pt>
                <c:pt idx="134">
                  <c:v>0.83933333333333326</c:v>
                </c:pt>
                <c:pt idx="135">
                  <c:v>0.80933333333333335</c:v>
                </c:pt>
                <c:pt idx="136">
                  <c:v>0.85233333333333328</c:v>
                </c:pt>
                <c:pt idx="137">
                  <c:v>3.2853333333333339</c:v>
                </c:pt>
                <c:pt idx="138">
                  <c:v>1.1733333333333333</c:v>
                </c:pt>
              </c:numCache>
            </c:numRef>
          </c:xVal>
          <c:yVal>
            <c:numRef>
              <c:f>PermAverages!$A$2:$A$140</c:f>
              <c:numCache>
                <c:formatCode>General</c:formatCode>
                <c:ptCount val="139"/>
                <c:pt idx="0">
                  <c:v>2617.3000000000002</c:v>
                </c:pt>
                <c:pt idx="1">
                  <c:v>2617.3000000000002</c:v>
                </c:pt>
                <c:pt idx="2">
                  <c:v>2617.5500000000002</c:v>
                </c:pt>
                <c:pt idx="3">
                  <c:v>2617.85</c:v>
                </c:pt>
                <c:pt idx="4">
                  <c:v>2618.0500000000002</c:v>
                </c:pt>
                <c:pt idx="5">
                  <c:v>2618.3000000000002</c:v>
                </c:pt>
                <c:pt idx="6">
                  <c:v>2618.6999999999998</c:v>
                </c:pt>
                <c:pt idx="7">
                  <c:v>2619</c:v>
                </c:pt>
                <c:pt idx="8">
                  <c:v>2619.3000000000002</c:v>
                </c:pt>
                <c:pt idx="9">
                  <c:v>2619.65</c:v>
                </c:pt>
                <c:pt idx="10">
                  <c:v>2619.9</c:v>
                </c:pt>
                <c:pt idx="11">
                  <c:v>2620.25</c:v>
                </c:pt>
                <c:pt idx="12">
                  <c:v>2620.5</c:v>
                </c:pt>
                <c:pt idx="13">
                  <c:v>2620.75</c:v>
                </c:pt>
                <c:pt idx="14">
                  <c:v>2621</c:v>
                </c:pt>
                <c:pt idx="15">
                  <c:v>2621.3000000000002</c:v>
                </c:pt>
                <c:pt idx="16">
                  <c:v>2621.55</c:v>
                </c:pt>
                <c:pt idx="17">
                  <c:v>2621.8</c:v>
                </c:pt>
                <c:pt idx="18">
                  <c:v>2621.9</c:v>
                </c:pt>
                <c:pt idx="19">
                  <c:v>2622.35</c:v>
                </c:pt>
                <c:pt idx="20">
                  <c:v>2622.7</c:v>
                </c:pt>
                <c:pt idx="21">
                  <c:v>2622.95</c:v>
                </c:pt>
                <c:pt idx="22">
                  <c:v>2623.35</c:v>
                </c:pt>
                <c:pt idx="23">
                  <c:v>2623.5</c:v>
                </c:pt>
                <c:pt idx="24">
                  <c:v>2623.75</c:v>
                </c:pt>
                <c:pt idx="25">
                  <c:v>2624</c:v>
                </c:pt>
                <c:pt idx="26">
                  <c:v>2624.25</c:v>
                </c:pt>
                <c:pt idx="27">
                  <c:v>2624.5</c:v>
                </c:pt>
                <c:pt idx="28">
                  <c:v>2624.8</c:v>
                </c:pt>
                <c:pt idx="29">
                  <c:v>2625.15</c:v>
                </c:pt>
                <c:pt idx="30">
                  <c:v>2625.5</c:v>
                </c:pt>
                <c:pt idx="31">
                  <c:v>2625.85</c:v>
                </c:pt>
                <c:pt idx="32">
                  <c:v>2626.08</c:v>
                </c:pt>
                <c:pt idx="33">
                  <c:v>2626.65</c:v>
                </c:pt>
                <c:pt idx="34">
                  <c:v>2626.85</c:v>
                </c:pt>
                <c:pt idx="35">
                  <c:v>2627.15</c:v>
                </c:pt>
                <c:pt idx="36">
                  <c:v>2628.25</c:v>
                </c:pt>
                <c:pt idx="37">
                  <c:v>2628.95</c:v>
                </c:pt>
                <c:pt idx="38">
                  <c:v>2629.25</c:v>
                </c:pt>
                <c:pt idx="39">
                  <c:v>2629.5</c:v>
                </c:pt>
                <c:pt idx="40">
                  <c:v>2629.8</c:v>
                </c:pt>
                <c:pt idx="41">
                  <c:v>2630</c:v>
                </c:pt>
                <c:pt idx="42">
                  <c:v>2630.3</c:v>
                </c:pt>
                <c:pt idx="43">
                  <c:v>2630.5</c:v>
                </c:pt>
                <c:pt idx="44">
                  <c:v>2630.8</c:v>
                </c:pt>
                <c:pt idx="45">
                  <c:v>2631</c:v>
                </c:pt>
                <c:pt idx="46">
                  <c:v>2631.35</c:v>
                </c:pt>
                <c:pt idx="47">
                  <c:v>2631.55</c:v>
                </c:pt>
                <c:pt idx="48">
                  <c:v>2632</c:v>
                </c:pt>
                <c:pt idx="49">
                  <c:v>2632.25</c:v>
                </c:pt>
                <c:pt idx="50">
                  <c:v>2632.5</c:v>
                </c:pt>
                <c:pt idx="51">
                  <c:v>2632.75</c:v>
                </c:pt>
                <c:pt idx="52">
                  <c:v>2633</c:v>
                </c:pt>
                <c:pt idx="53">
                  <c:v>2633.2</c:v>
                </c:pt>
                <c:pt idx="54">
                  <c:v>2633.5</c:v>
                </c:pt>
                <c:pt idx="55">
                  <c:v>2633.75</c:v>
                </c:pt>
                <c:pt idx="56">
                  <c:v>2634</c:v>
                </c:pt>
                <c:pt idx="57">
                  <c:v>2634.25</c:v>
                </c:pt>
                <c:pt idx="58">
                  <c:v>2634.75</c:v>
                </c:pt>
                <c:pt idx="59">
                  <c:v>2635</c:v>
                </c:pt>
                <c:pt idx="60">
                  <c:v>2636.65</c:v>
                </c:pt>
                <c:pt idx="61">
                  <c:v>2638.1</c:v>
                </c:pt>
                <c:pt idx="62">
                  <c:v>2638.3</c:v>
                </c:pt>
                <c:pt idx="63">
                  <c:v>2638.85</c:v>
                </c:pt>
                <c:pt idx="64">
                  <c:v>2640</c:v>
                </c:pt>
                <c:pt idx="65">
                  <c:v>2640.2</c:v>
                </c:pt>
                <c:pt idx="66">
                  <c:v>2640.5</c:v>
                </c:pt>
                <c:pt idx="67">
                  <c:v>2640.75</c:v>
                </c:pt>
                <c:pt idx="68">
                  <c:v>2641</c:v>
                </c:pt>
                <c:pt idx="69">
                  <c:v>2641.45</c:v>
                </c:pt>
                <c:pt idx="70">
                  <c:v>2641.85</c:v>
                </c:pt>
                <c:pt idx="71">
                  <c:v>2642</c:v>
                </c:pt>
                <c:pt idx="72">
                  <c:v>2642.25</c:v>
                </c:pt>
                <c:pt idx="73">
                  <c:v>2642.55</c:v>
                </c:pt>
                <c:pt idx="74">
                  <c:v>2642.85</c:v>
                </c:pt>
                <c:pt idx="75">
                  <c:v>2643.05</c:v>
                </c:pt>
                <c:pt idx="76">
                  <c:v>2643.5</c:v>
                </c:pt>
                <c:pt idx="77">
                  <c:v>2643.9</c:v>
                </c:pt>
                <c:pt idx="78">
                  <c:v>2644.35</c:v>
                </c:pt>
                <c:pt idx="79">
                  <c:v>2644.65</c:v>
                </c:pt>
                <c:pt idx="80">
                  <c:v>2645</c:v>
                </c:pt>
                <c:pt idx="81">
                  <c:v>2645.5</c:v>
                </c:pt>
                <c:pt idx="82">
                  <c:v>2645.7</c:v>
                </c:pt>
                <c:pt idx="83">
                  <c:v>2646</c:v>
                </c:pt>
                <c:pt idx="84">
                  <c:v>2646.55</c:v>
                </c:pt>
                <c:pt idx="85">
                  <c:v>2646.75</c:v>
                </c:pt>
                <c:pt idx="86">
                  <c:v>2647</c:v>
                </c:pt>
                <c:pt idx="87">
                  <c:v>2647.8</c:v>
                </c:pt>
                <c:pt idx="88">
                  <c:v>2648</c:v>
                </c:pt>
                <c:pt idx="89">
                  <c:v>2648.3</c:v>
                </c:pt>
                <c:pt idx="90">
                  <c:v>2648.5</c:v>
                </c:pt>
                <c:pt idx="91">
                  <c:v>2648.7</c:v>
                </c:pt>
                <c:pt idx="92">
                  <c:v>2648.9</c:v>
                </c:pt>
                <c:pt idx="93">
                  <c:v>2649</c:v>
                </c:pt>
                <c:pt idx="94">
                  <c:v>2649.1</c:v>
                </c:pt>
                <c:pt idx="95">
                  <c:v>2649.35</c:v>
                </c:pt>
                <c:pt idx="96">
                  <c:v>2649.5</c:v>
                </c:pt>
                <c:pt idx="97">
                  <c:v>2649.85</c:v>
                </c:pt>
                <c:pt idx="98">
                  <c:v>2650</c:v>
                </c:pt>
                <c:pt idx="99">
                  <c:v>2650.35</c:v>
                </c:pt>
                <c:pt idx="100">
                  <c:v>2650.55</c:v>
                </c:pt>
                <c:pt idx="101">
                  <c:v>2650.9</c:v>
                </c:pt>
                <c:pt idx="102">
                  <c:v>2651.15</c:v>
                </c:pt>
                <c:pt idx="103">
                  <c:v>2651.45</c:v>
                </c:pt>
                <c:pt idx="104">
                  <c:v>2651.75</c:v>
                </c:pt>
                <c:pt idx="105">
                  <c:v>2652</c:v>
                </c:pt>
                <c:pt idx="106">
                  <c:v>2652.45</c:v>
                </c:pt>
                <c:pt idx="107">
                  <c:v>2652.85</c:v>
                </c:pt>
                <c:pt idx="108">
                  <c:v>2653.25</c:v>
                </c:pt>
                <c:pt idx="109">
                  <c:v>2653.5</c:v>
                </c:pt>
                <c:pt idx="110">
                  <c:v>2653.9</c:v>
                </c:pt>
                <c:pt idx="111">
                  <c:v>2654.1</c:v>
                </c:pt>
                <c:pt idx="112">
                  <c:v>2654.4</c:v>
                </c:pt>
                <c:pt idx="113">
                  <c:v>2654.6</c:v>
                </c:pt>
                <c:pt idx="114">
                  <c:v>2654.9</c:v>
                </c:pt>
                <c:pt idx="115">
                  <c:v>2655.1</c:v>
                </c:pt>
                <c:pt idx="116">
                  <c:v>2655.3</c:v>
                </c:pt>
                <c:pt idx="117">
                  <c:v>2655.5</c:v>
                </c:pt>
                <c:pt idx="118">
                  <c:v>2655.75</c:v>
                </c:pt>
                <c:pt idx="119">
                  <c:v>2656</c:v>
                </c:pt>
                <c:pt idx="120">
                  <c:v>2656.35</c:v>
                </c:pt>
                <c:pt idx="121">
                  <c:v>2656.82</c:v>
                </c:pt>
                <c:pt idx="122">
                  <c:v>2657</c:v>
                </c:pt>
                <c:pt idx="123">
                  <c:v>2657.35</c:v>
                </c:pt>
                <c:pt idx="124">
                  <c:v>2657.7</c:v>
                </c:pt>
                <c:pt idx="125">
                  <c:v>2658</c:v>
                </c:pt>
                <c:pt idx="126">
                  <c:v>2658.35</c:v>
                </c:pt>
                <c:pt idx="127">
                  <c:v>2658.5</c:v>
                </c:pt>
                <c:pt idx="128">
                  <c:v>2658.9</c:v>
                </c:pt>
                <c:pt idx="129">
                  <c:v>2659.25</c:v>
                </c:pt>
                <c:pt idx="130">
                  <c:v>2660.2</c:v>
                </c:pt>
                <c:pt idx="131">
                  <c:v>2660.6</c:v>
                </c:pt>
                <c:pt idx="132">
                  <c:v>2661</c:v>
                </c:pt>
                <c:pt idx="133">
                  <c:v>2661.45</c:v>
                </c:pt>
                <c:pt idx="134">
                  <c:v>2661.75</c:v>
                </c:pt>
                <c:pt idx="135">
                  <c:v>2662.25</c:v>
                </c:pt>
                <c:pt idx="136">
                  <c:v>2663.05</c:v>
                </c:pt>
                <c:pt idx="137">
                  <c:v>2663.3</c:v>
                </c:pt>
                <c:pt idx="138">
                  <c:v>2663.5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202233968"/>
        <c:axId val="-1202227440"/>
      </c:scatterChart>
      <c:valAx>
        <c:axId val="-120223396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KhAir (mD)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02227440"/>
        <c:crosses val="autoZero"/>
        <c:crossBetween val="midCat"/>
      </c:valAx>
      <c:valAx>
        <c:axId val="-1202227440"/>
        <c:scaling>
          <c:orientation val="maxMin"/>
          <c:max val="2665"/>
          <c:min val="261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022339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466724</xdr:colOff>
      <xdr:row>0</xdr:row>
      <xdr:rowOff>114300</xdr:rowOff>
    </xdr:from>
    <xdr:to>
      <xdr:col>10</xdr:col>
      <xdr:colOff>371475</xdr:colOff>
      <xdr:row>26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57150</xdr:rowOff>
    </xdr:from>
    <xdr:to>
      <xdr:col>12</xdr:col>
      <xdr:colOff>285750</xdr:colOff>
      <xdr:row>9</xdr:row>
      <xdr:rowOff>28575</xdr:rowOff>
    </xdr:to>
    <xdr:sp macro="" textlink="">
      <xdr:nvSpPr>
        <xdr:cNvPr id="2" name="TextBox 1"/>
        <xdr:cNvSpPr txBox="1"/>
      </xdr:nvSpPr>
      <xdr:spPr>
        <a:xfrm>
          <a:off x="133350" y="57150"/>
          <a:ext cx="7467600" cy="1685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Methodology Permeability</a:t>
          </a:r>
          <a:endParaRPr lang="en-US" sz="10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423 permeability measurements were taken on the Hezekiah Jolliffe No 1 (4710302239) core using a CoreLab™ PPP_250 Portable Probe minipermeameter. The experimental permeability was determined by the unsteady state method of Honarpour and Mahmood (1988) where pressure decay was measured as a function of time to compute K</a:t>
          </a:r>
          <a:r>
            <a:rPr lang="en-US" sz="1100" baseline="-25000"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gas</a:t>
          </a:r>
          <a:r>
            <a:rPr lang="en-US" sz="1100"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. </a:t>
          </a:r>
          <a:endParaRPr lang="en-US" sz="10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eaLnBrk="1" fontAlgn="auto" latinLnBrk="0" hangingPunct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Injected gas used was air at ambient temperatures and initial pressures of 28-35 psi. Measurements include observations of core (fossils, fractures, matrix), depths, and horizontal permeability values. Measurements were spaced every quarter foot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and observations and measurements were recorded into an Excel spreadsheet. This is localized permeability only.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0"/>
  <sheetViews>
    <sheetView tabSelected="1" workbookViewId="0">
      <selection activeCell="M21" sqref="M21"/>
    </sheetView>
  </sheetViews>
  <sheetFormatPr defaultRowHeight="15" x14ac:dyDescent="0.25"/>
  <cols>
    <col min="3" max="3" width="9.140625" style="8"/>
  </cols>
  <sheetData>
    <row r="1" spans="1:3" s="1" customFormat="1" x14ac:dyDescent="0.25">
      <c r="A1" s="1" t="s">
        <v>4</v>
      </c>
      <c r="C1" s="7" t="s">
        <v>6</v>
      </c>
    </row>
    <row r="2" spans="1:3" x14ac:dyDescent="0.25">
      <c r="A2">
        <v>2617.3000000000002</v>
      </c>
      <c r="C2" s="8">
        <v>3.2333333333333329</v>
      </c>
    </row>
    <row r="3" spans="1:3" x14ac:dyDescent="0.25">
      <c r="A3">
        <v>2617.3000000000002</v>
      </c>
      <c r="C3" s="8">
        <v>1.6375000000000002</v>
      </c>
    </row>
    <row r="4" spans="1:3" x14ac:dyDescent="0.25">
      <c r="A4">
        <v>2617.5500000000002</v>
      </c>
      <c r="C4" s="8">
        <v>9.1133333333333333</v>
      </c>
    </row>
    <row r="5" spans="1:3" x14ac:dyDescent="0.25">
      <c r="A5">
        <v>2617.85</v>
      </c>
      <c r="C5" s="8">
        <v>10.176666666666668</v>
      </c>
    </row>
    <row r="6" spans="1:3" x14ac:dyDescent="0.25">
      <c r="A6">
        <v>2618.0500000000002</v>
      </c>
      <c r="C6" s="8">
        <v>2.1833333333333331</v>
      </c>
    </row>
    <row r="7" spans="1:3" x14ac:dyDescent="0.25">
      <c r="A7">
        <v>2618.3000000000002</v>
      </c>
      <c r="C7" s="8">
        <v>6.2266666666666666</v>
      </c>
    </row>
    <row r="8" spans="1:3" x14ac:dyDescent="0.25">
      <c r="A8">
        <v>2618.6999999999998</v>
      </c>
      <c r="C8" s="8">
        <v>1.2366666666666666</v>
      </c>
    </row>
    <row r="9" spans="1:3" x14ac:dyDescent="0.25">
      <c r="A9">
        <v>2619</v>
      </c>
      <c r="C9" s="8">
        <v>0.89433333333333331</v>
      </c>
    </row>
    <row r="10" spans="1:3" x14ac:dyDescent="0.25">
      <c r="A10">
        <v>2619.3000000000002</v>
      </c>
      <c r="C10" s="8">
        <v>1.22</v>
      </c>
    </row>
    <row r="11" spans="1:3" x14ac:dyDescent="0.25">
      <c r="A11">
        <v>2619.65</v>
      </c>
      <c r="C11" s="8">
        <v>181.66666666666666</v>
      </c>
    </row>
    <row r="12" spans="1:3" x14ac:dyDescent="0.25">
      <c r="A12">
        <v>2619.9</v>
      </c>
      <c r="C12" s="8">
        <v>24.3</v>
      </c>
    </row>
    <row r="13" spans="1:3" x14ac:dyDescent="0.25">
      <c r="A13">
        <v>2620.25</v>
      </c>
      <c r="C13" s="8">
        <v>206.66666666666666</v>
      </c>
    </row>
    <row r="14" spans="1:3" x14ac:dyDescent="0.25">
      <c r="A14">
        <v>2620.5</v>
      </c>
      <c r="C14" s="8">
        <v>22.266666666666666</v>
      </c>
    </row>
    <row r="15" spans="1:3" x14ac:dyDescent="0.25">
      <c r="A15">
        <v>2620.75</v>
      </c>
      <c r="C15" s="8">
        <v>324.66666666666669</v>
      </c>
    </row>
    <row r="16" spans="1:3" x14ac:dyDescent="0.25">
      <c r="A16">
        <v>2621</v>
      </c>
      <c r="C16" s="8">
        <v>51.966666666666661</v>
      </c>
    </row>
    <row r="17" spans="1:3" x14ac:dyDescent="0.25">
      <c r="A17">
        <v>2621.3000000000002</v>
      </c>
      <c r="C17" s="8">
        <v>9.9066666666666663</v>
      </c>
    </row>
    <row r="18" spans="1:3" x14ac:dyDescent="0.25">
      <c r="A18">
        <v>2621.55</v>
      </c>
      <c r="C18" s="8">
        <v>3.3433333333333333</v>
      </c>
    </row>
    <row r="19" spans="1:3" x14ac:dyDescent="0.25">
      <c r="A19">
        <v>2621.8</v>
      </c>
      <c r="C19" s="8">
        <v>1.0046666666666666</v>
      </c>
    </row>
    <row r="20" spans="1:3" x14ac:dyDescent="0.25">
      <c r="A20">
        <v>2621.9</v>
      </c>
      <c r="C20" s="8">
        <v>0.83966666666666667</v>
      </c>
    </row>
    <row r="21" spans="1:3" x14ac:dyDescent="0.25">
      <c r="A21">
        <v>2622.35</v>
      </c>
      <c r="C21" s="8">
        <v>0.83533333333333337</v>
      </c>
    </row>
    <row r="22" spans="1:3" x14ac:dyDescent="0.25">
      <c r="A22">
        <v>2622.7</v>
      </c>
      <c r="C22" s="8">
        <v>1.2466666666666668</v>
      </c>
    </row>
    <row r="23" spans="1:3" x14ac:dyDescent="0.25">
      <c r="A23">
        <v>2622.95</v>
      </c>
      <c r="C23" s="8">
        <v>0.84699999999999998</v>
      </c>
    </row>
    <row r="24" spans="1:3" x14ac:dyDescent="0.25">
      <c r="A24">
        <v>2623.35</v>
      </c>
      <c r="C24" s="8">
        <v>0.81120000000000003</v>
      </c>
    </row>
    <row r="25" spans="1:3" x14ac:dyDescent="0.25">
      <c r="A25">
        <v>2623.5</v>
      </c>
      <c r="C25" s="8">
        <v>0.86333333333333329</v>
      </c>
    </row>
    <row r="26" spans="1:3" x14ac:dyDescent="0.25">
      <c r="A26">
        <v>2623.75</v>
      </c>
      <c r="C26" s="8">
        <v>3.4033333333333338</v>
      </c>
    </row>
    <row r="27" spans="1:3" x14ac:dyDescent="0.25">
      <c r="A27">
        <v>2624</v>
      </c>
      <c r="C27" s="8">
        <v>1.8433333333333335</v>
      </c>
    </row>
    <row r="28" spans="1:3" x14ac:dyDescent="0.25">
      <c r="A28">
        <v>2624.25</v>
      </c>
      <c r="C28" s="8">
        <v>0.82766666666666666</v>
      </c>
    </row>
    <row r="29" spans="1:3" x14ac:dyDescent="0.25">
      <c r="A29">
        <v>2624.5</v>
      </c>
      <c r="C29" s="8">
        <v>0.83399999999999996</v>
      </c>
    </row>
    <row r="30" spans="1:3" x14ac:dyDescent="0.25">
      <c r="A30">
        <v>2624.8</v>
      </c>
      <c r="C30" s="8">
        <v>0.85699999999999987</v>
      </c>
    </row>
    <row r="31" spans="1:3" x14ac:dyDescent="0.25">
      <c r="A31">
        <v>2625.15</v>
      </c>
      <c r="C31" s="8">
        <v>0.94266666666666676</v>
      </c>
    </row>
    <row r="32" spans="1:3" x14ac:dyDescent="0.25">
      <c r="A32">
        <v>2625.5</v>
      </c>
      <c r="C32" s="8">
        <v>0.84500000000000008</v>
      </c>
    </row>
    <row r="33" spans="1:3" x14ac:dyDescent="0.25">
      <c r="A33">
        <v>2625.85</v>
      </c>
      <c r="C33" s="8">
        <v>0.95266666666666666</v>
      </c>
    </row>
    <row r="34" spans="1:3" x14ac:dyDescent="0.25">
      <c r="A34">
        <v>2626.08</v>
      </c>
      <c r="C34" s="8">
        <v>0.85250000000000004</v>
      </c>
    </row>
    <row r="35" spans="1:3" x14ac:dyDescent="0.25">
      <c r="A35">
        <v>2626.65</v>
      </c>
      <c r="C35" s="8">
        <v>0.88133333333333341</v>
      </c>
    </row>
    <row r="36" spans="1:3" x14ac:dyDescent="0.25">
      <c r="A36">
        <v>2626.85</v>
      </c>
      <c r="C36" s="8">
        <v>0.85633333333333328</v>
      </c>
    </row>
    <row r="37" spans="1:3" x14ac:dyDescent="0.25">
      <c r="A37">
        <v>2627.15</v>
      </c>
      <c r="C37" s="8">
        <v>2.34</v>
      </c>
    </row>
    <row r="38" spans="1:3" x14ac:dyDescent="0.25">
      <c r="A38">
        <v>2628.25</v>
      </c>
      <c r="C38" s="8">
        <v>1.0866666666666667</v>
      </c>
    </row>
    <row r="39" spans="1:3" x14ac:dyDescent="0.25">
      <c r="A39">
        <v>2628.95</v>
      </c>
      <c r="C39" s="8">
        <v>0.91633333333333333</v>
      </c>
    </row>
    <row r="40" spans="1:3" x14ac:dyDescent="0.25">
      <c r="A40">
        <v>2629.25</v>
      </c>
      <c r="C40" s="8">
        <v>0.89666666666666661</v>
      </c>
    </row>
    <row r="41" spans="1:3" x14ac:dyDescent="0.25">
      <c r="A41">
        <v>2629.5</v>
      </c>
      <c r="C41" s="8">
        <v>0.83566666666666656</v>
      </c>
    </row>
    <row r="42" spans="1:3" x14ac:dyDescent="0.25">
      <c r="A42">
        <v>2629.8</v>
      </c>
      <c r="C42" s="8">
        <v>1.0039999999999998</v>
      </c>
    </row>
    <row r="43" spans="1:3" x14ac:dyDescent="0.25">
      <c r="A43">
        <v>2630</v>
      </c>
      <c r="C43" s="8">
        <v>1.1966666666666665</v>
      </c>
    </row>
    <row r="44" spans="1:3" x14ac:dyDescent="0.25">
      <c r="A44">
        <v>2630.3</v>
      </c>
      <c r="C44" s="8">
        <v>0.98066666666666669</v>
      </c>
    </row>
    <row r="45" spans="1:3" x14ac:dyDescent="0.25">
      <c r="A45">
        <v>2630.5</v>
      </c>
      <c r="C45" s="8">
        <v>1.0199999999999998</v>
      </c>
    </row>
    <row r="46" spans="1:3" x14ac:dyDescent="0.25">
      <c r="A46">
        <v>2630.8</v>
      </c>
      <c r="C46" s="8">
        <v>0.90866666666666662</v>
      </c>
    </row>
    <row r="47" spans="1:3" x14ac:dyDescent="0.25">
      <c r="A47">
        <v>2631</v>
      </c>
      <c r="C47" s="8">
        <v>0.89</v>
      </c>
    </row>
    <row r="48" spans="1:3" x14ac:dyDescent="0.25">
      <c r="A48">
        <v>2631.35</v>
      </c>
      <c r="C48" s="8">
        <v>0.98899999999999999</v>
      </c>
    </row>
    <row r="49" spans="1:3" x14ac:dyDescent="0.25">
      <c r="A49">
        <v>2631.55</v>
      </c>
      <c r="C49" s="8">
        <v>1.0066666666666668</v>
      </c>
    </row>
    <row r="50" spans="1:3" x14ac:dyDescent="0.25">
      <c r="A50">
        <v>2632</v>
      </c>
      <c r="C50" s="8">
        <v>0.86433333333333329</v>
      </c>
    </row>
    <row r="51" spans="1:3" x14ac:dyDescent="0.25">
      <c r="A51">
        <v>2632.25</v>
      </c>
      <c r="C51" s="8">
        <v>0.97366666666666657</v>
      </c>
    </row>
    <row r="52" spans="1:3" x14ac:dyDescent="0.25">
      <c r="A52">
        <v>2632.5</v>
      </c>
      <c r="C52" s="8">
        <v>0.95466666666666666</v>
      </c>
    </row>
    <row r="53" spans="1:3" x14ac:dyDescent="0.25">
      <c r="A53">
        <v>2632.75</v>
      </c>
      <c r="C53" s="8">
        <v>0.99400000000000011</v>
      </c>
    </row>
    <row r="54" spans="1:3" x14ac:dyDescent="0.25">
      <c r="A54">
        <v>2633</v>
      </c>
      <c r="C54" s="8">
        <v>0.89533333333333331</v>
      </c>
    </row>
    <row r="55" spans="1:3" x14ac:dyDescent="0.25">
      <c r="A55">
        <v>2633.2</v>
      </c>
      <c r="C55" s="8">
        <v>0.89233333333333331</v>
      </c>
    </row>
    <row r="56" spans="1:3" x14ac:dyDescent="0.25">
      <c r="A56">
        <v>2633.5</v>
      </c>
      <c r="C56" s="8">
        <v>0.91933333333333334</v>
      </c>
    </row>
    <row r="57" spans="1:3" x14ac:dyDescent="0.25">
      <c r="A57">
        <v>2633.75</v>
      </c>
      <c r="C57" s="8">
        <v>2.8266666666666667</v>
      </c>
    </row>
    <row r="58" spans="1:3" x14ac:dyDescent="0.25">
      <c r="A58">
        <v>2634</v>
      </c>
      <c r="C58" s="8">
        <v>1.5866666666666667</v>
      </c>
    </row>
    <row r="59" spans="1:3" x14ac:dyDescent="0.25">
      <c r="A59">
        <v>2634.25</v>
      </c>
      <c r="C59" s="8">
        <v>1.7666666666666668</v>
      </c>
    </row>
    <row r="60" spans="1:3" x14ac:dyDescent="0.25">
      <c r="A60">
        <v>2634.75</v>
      </c>
      <c r="C60" s="8">
        <v>0.87666666666666659</v>
      </c>
    </row>
    <row r="61" spans="1:3" x14ac:dyDescent="0.25">
      <c r="A61">
        <v>2635</v>
      </c>
      <c r="C61" s="8">
        <v>8.1766666666666659</v>
      </c>
    </row>
    <row r="62" spans="1:3" x14ac:dyDescent="0.25">
      <c r="A62">
        <v>2636.65</v>
      </c>
      <c r="C62" s="8">
        <v>0.86299999999999999</v>
      </c>
    </row>
    <row r="63" spans="1:3" x14ac:dyDescent="0.25">
      <c r="A63">
        <v>2638.1</v>
      </c>
      <c r="C63" s="8">
        <v>0.85766666666666669</v>
      </c>
    </row>
    <row r="64" spans="1:3" x14ac:dyDescent="0.25">
      <c r="A64">
        <v>2638.3</v>
      </c>
      <c r="C64" s="8">
        <v>0.85866666666666669</v>
      </c>
    </row>
    <row r="65" spans="1:3" x14ac:dyDescent="0.25">
      <c r="A65">
        <v>2638.85</v>
      </c>
      <c r="C65" s="8">
        <v>24.400000000000002</v>
      </c>
    </row>
    <row r="66" spans="1:3" x14ac:dyDescent="0.25">
      <c r="A66">
        <v>2640</v>
      </c>
      <c r="C66" s="8">
        <v>1.26</v>
      </c>
    </row>
    <row r="67" spans="1:3" x14ac:dyDescent="0.25">
      <c r="A67">
        <v>2640.2</v>
      </c>
      <c r="C67" s="8">
        <v>0.85300000000000009</v>
      </c>
    </row>
    <row r="68" spans="1:3" x14ac:dyDescent="0.25">
      <c r="A68">
        <v>2640.5</v>
      </c>
      <c r="C68" s="8">
        <v>0.84699999999999998</v>
      </c>
    </row>
    <row r="69" spans="1:3" x14ac:dyDescent="0.25">
      <c r="A69">
        <v>2640.75</v>
      </c>
      <c r="C69" s="8">
        <v>0.82433333333333325</v>
      </c>
    </row>
    <row r="70" spans="1:3" x14ac:dyDescent="0.25">
      <c r="A70">
        <v>2641</v>
      </c>
      <c r="C70" s="8">
        <v>0.88133333333333341</v>
      </c>
    </row>
    <row r="71" spans="1:3" x14ac:dyDescent="0.25">
      <c r="A71">
        <v>2641.45</v>
      </c>
      <c r="C71" s="8">
        <v>0.84266666666666667</v>
      </c>
    </row>
    <row r="72" spans="1:3" x14ac:dyDescent="0.25">
      <c r="A72">
        <v>2641.85</v>
      </c>
      <c r="C72" s="8">
        <v>0.85633333333333328</v>
      </c>
    </row>
    <row r="73" spans="1:3" x14ac:dyDescent="0.25">
      <c r="A73">
        <v>2642</v>
      </c>
      <c r="C73" s="8">
        <v>0.86733333333333329</v>
      </c>
    </row>
    <row r="74" spans="1:3" x14ac:dyDescent="0.25">
      <c r="A74">
        <v>2642.25</v>
      </c>
      <c r="C74" s="8">
        <v>0.8696666666666667</v>
      </c>
    </row>
    <row r="75" spans="1:3" x14ac:dyDescent="0.25">
      <c r="A75">
        <v>2642.55</v>
      </c>
      <c r="C75" s="8">
        <v>1.07</v>
      </c>
    </row>
    <row r="76" spans="1:3" x14ac:dyDescent="0.25">
      <c r="A76">
        <v>2642.85</v>
      </c>
      <c r="C76" s="8">
        <v>1.2866666666666666</v>
      </c>
    </row>
    <row r="77" spans="1:3" x14ac:dyDescent="0.25">
      <c r="A77">
        <v>2643.05</v>
      </c>
      <c r="C77" s="8">
        <v>1.4875</v>
      </c>
    </row>
    <row r="78" spans="1:3" x14ac:dyDescent="0.25">
      <c r="A78">
        <v>2643.5</v>
      </c>
      <c r="C78" s="8">
        <v>0.90433333333333332</v>
      </c>
    </row>
    <row r="79" spans="1:3" x14ac:dyDescent="0.25">
      <c r="A79">
        <v>2643.9</v>
      </c>
      <c r="C79" s="8">
        <v>0.96766666666666679</v>
      </c>
    </row>
    <row r="80" spans="1:3" x14ac:dyDescent="0.25">
      <c r="A80">
        <v>2644.35</v>
      </c>
      <c r="C80" s="8">
        <v>5.14</v>
      </c>
    </row>
    <row r="81" spans="1:3" x14ac:dyDescent="0.25">
      <c r="A81">
        <v>2644.65</v>
      </c>
      <c r="C81" s="8">
        <v>1.1466666666666667</v>
      </c>
    </row>
    <row r="82" spans="1:3" x14ac:dyDescent="0.25">
      <c r="A82">
        <v>2645</v>
      </c>
      <c r="C82" s="8">
        <v>0.90300000000000002</v>
      </c>
    </row>
    <row r="83" spans="1:3" x14ac:dyDescent="0.25">
      <c r="A83">
        <v>2645.5</v>
      </c>
      <c r="C83" s="8">
        <v>0.97299999999999998</v>
      </c>
    </row>
    <row r="84" spans="1:3" x14ac:dyDescent="0.25">
      <c r="A84">
        <v>2645.7</v>
      </c>
      <c r="C84" s="8">
        <v>0.87</v>
      </c>
    </row>
    <row r="85" spans="1:3" x14ac:dyDescent="0.25">
      <c r="A85">
        <v>2646</v>
      </c>
      <c r="C85" s="8">
        <v>0.85799999999999998</v>
      </c>
    </row>
    <row r="86" spans="1:3" x14ac:dyDescent="0.25">
      <c r="A86">
        <v>2646.55</v>
      </c>
      <c r="C86" s="8">
        <v>3.9633333333333334</v>
      </c>
    </row>
    <row r="87" spans="1:3" x14ac:dyDescent="0.25">
      <c r="A87">
        <v>2646.75</v>
      </c>
      <c r="C87" s="8">
        <v>1.0156666666666667</v>
      </c>
    </row>
    <row r="88" spans="1:3" x14ac:dyDescent="0.25">
      <c r="A88">
        <v>2647</v>
      </c>
      <c r="C88" s="8">
        <v>1.0389999999999999</v>
      </c>
    </row>
    <row r="89" spans="1:3" x14ac:dyDescent="0.25">
      <c r="A89">
        <v>2647.8</v>
      </c>
      <c r="C89" s="8">
        <v>0.86766666666666659</v>
      </c>
    </row>
    <row r="90" spans="1:3" x14ac:dyDescent="0.25">
      <c r="A90">
        <v>2648</v>
      </c>
      <c r="C90" s="8">
        <v>0.90133333333333321</v>
      </c>
    </row>
    <row r="91" spans="1:3" x14ac:dyDescent="0.25">
      <c r="A91">
        <v>2648.3</v>
      </c>
      <c r="C91" s="8">
        <v>0.91033333333333333</v>
      </c>
    </row>
    <row r="92" spans="1:3" x14ac:dyDescent="0.25">
      <c r="A92">
        <v>2648.5</v>
      </c>
      <c r="C92" s="8">
        <v>0.91833333333333333</v>
      </c>
    </row>
    <row r="93" spans="1:3" x14ac:dyDescent="0.25">
      <c r="A93">
        <v>2648.7</v>
      </c>
      <c r="C93" s="8">
        <v>0.96433333333333326</v>
      </c>
    </row>
    <row r="94" spans="1:3" x14ac:dyDescent="0.25">
      <c r="A94">
        <v>2648.9</v>
      </c>
      <c r="C94" s="8">
        <v>0.88566666666666671</v>
      </c>
    </row>
    <row r="95" spans="1:3" x14ac:dyDescent="0.25">
      <c r="A95">
        <v>2649</v>
      </c>
      <c r="C95" s="8">
        <v>1.3233333333333335</v>
      </c>
    </row>
    <row r="96" spans="1:3" x14ac:dyDescent="0.25">
      <c r="A96">
        <v>2649.1</v>
      </c>
      <c r="C96" s="8">
        <v>0.87433333333333341</v>
      </c>
    </row>
    <row r="97" spans="1:3" x14ac:dyDescent="0.25">
      <c r="A97">
        <v>2649.35</v>
      </c>
      <c r="C97" s="8">
        <v>0.87866666666666671</v>
      </c>
    </row>
    <row r="98" spans="1:3" x14ac:dyDescent="0.25">
      <c r="A98">
        <v>2649.5</v>
      </c>
      <c r="C98" s="8">
        <v>0.92866666666666664</v>
      </c>
    </row>
    <row r="99" spans="1:3" x14ac:dyDescent="0.25">
      <c r="A99">
        <v>2649.85</v>
      </c>
      <c r="C99" s="8">
        <v>0.84799999999999986</v>
      </c>
    </row>
    <row r="100" spans="1:3" x14ac:dyDescent="0.25">
      <c r="A100">
        <v>2650</v>
      </c>
      <c r="C100" s="8">
        <v>0.94866666666666666</v>
      </c>
    </row>
    <row r="101" spans="1:3" x14ac:dyDescent="0.25">
      <c r="A101">
        <v>2650.35</v>
      </c>
      <c r="C101" s="8">
        <v>0.875</v>
      </c>
    </row>
    <row r="102" spans="1:3" x14ac:dyDescent="0.25">
      <c r="A102">
        <v>2650.55</v>
      </c>
      <c r="C102" s="8">
        <v>0.87433333333333341</v>
      </c>
    </row>
    <row r="103" spans="1:3" x14ac:dyDescent="0.25">
      <c r="A103">
        <v>2650.9</v>
      </c>
      <c r="C103" s="8">
        <v>26.2</v>
      </c>
    </row>
    <row r="104" spans="1:3" x14ac:dyDescent="0.25">
      <c r="A104">
        <v>2651.15</v>
      </c>
      <c r="C104" s="8">
        <v>1.2</v>
      </c>
    </row>
    <row r="105" spans="1:3" x14ac:dyDescent="0.25">
      <c r="A105">
        <v>2651.45</v>
      </c>
      <c r="C105" s="8">
        <v>1.0203333333333333</v>
      </c>
    </row>
    <row r="106" spans="1:3" x14ac:dyDescent="0.25">
      <c r="A106">
        <v>2651.75</v>
      </c>
      <c r="C106" s="8">
        <v>0.90400000000000003</v>
      </c>
    </row>
    <row r="107" spans="1:3" x14ac:dyDescent="0.25">
      <c r="A107">
        <v>2652</v>
      </c>
      <c r="C107" s="8">
        <v>1.1333333333333335</v>
      </c>
    </row>
    <row r="108" spans="1:3" x14ac:dyDescent="0.25">
      <c r="A108">
        <v>2652.45</v>
      </c>
      <c r="C108" s="8">
        <v>2.9966666666666666</v>
      </c>
    </row>
    <row r="109" spans="1:3" x14ac:dyDescent="0.25">
      <c r="A109">
        <v>2652.85</v>
      </c>
      <c r="C109" s="8">
        <v>3.9</v>
      </c>
    </row>
    <row r="110" spans="1:3" x14ac:dyDescent="0.25">
      <c r="A110">
        <v>2653.25</v>
      </c>
      <c r="C110" s="8">
        <v>2.2333333333333329</v>
      </c>
    </row>
    <row r="111" spans="1:3" x14ac:dyDescent="0.25">
      <c r="A111">
        <v>2653.5</v>
      </c>
      <c r="C111" s="8">
        <v>2.0066666666666664</v>
      </c>
    </row>
    <row r="112" spans="1:3" x14ac:dyDescent="0.25">
      <c r="A112">
        <v>2653.9</v>
      </c>
      <c r="C112" s="8">
        <v>1.7066666666666668</v>
      </c>
    </row>
    <row r="113" spans="1:3" x14ac:dyDescent="0.25">
      <c r="A113">
        <v>2654.1</v>
      </c>
      <c r="C113" s="8">
        <v>1.7366666666666666</v>
      </c>
    </row>
    <row r="114" spans="1:3" x14ac:dyDescent="0.25">
      <c r="A114">
        <v>2654.4</v>
      </c>
      <c r="C114" s="8">
        <v>2.2333333333333338</v>
      </c>
    </row>
    <row r="115" spans="1:3" x14ac:dyDescent="0.25">
      <c r="A115">
        <v>2654.6</v>
      </c>
      <c r="C115" s="8">
        <v>2.2766666666666668</v>
      </c>
    </row>
    <row r="116" spans="1:3" x14ac:dyDescent="0.25">
      <c r="A116">
        <v>2654.9</v>
      </c>
      <c r="C116" s="8">
        <v>2.1966666666666668</v>
      </c>
    </row>
    <row r="117" spans="1:3" x14ac:dyDescent="0.25">
      <c r="A117">
        <v>2655.1</v>
      </c>
      <c r="C117" s="8">
        <v>2.4133333333333336</v>
      </c>
    </row>
    <row r="118" spans="1:3" x14ac:dyDescent="0.25">
      <c r="A118">
        <v>2655.3</v>
      </c>
      <c r="C118" s="8">
        <v>2.2133333333333334</v>
      </c>
    </row>
    <row r="119" spans="1:3" x14ac:dyDescent="0.25">
      <c r="A119">
        <v>2655.5</v>
      </c>
      <c r="C119" s="8">
        <v>2.3366666666666664</v>
      </c>
    </row>
    <row r="120" spans="1:3" x14ac:dyDescent="0.25">
      <c r="A120">
        <v>2655.75</v>
      </c>
      <c r="C120" s="8">
        <v>2.4266666666666663</v>
      </c>
    </row>
    <row r="121" spans="1:3" x14ac:dyDescent="0.25">
      <c r="A121">
        <v>2656</v>
      </c>
      <c r="C121" s="8">
        <v>0.92233333333333345</v>
      </c>
    </row>
    <row r="122" spans="1:3" x14ac:dyDescent="0.25">
      <c r="A122">
        <v>2656.35</v>
      </c>
      <c r="C122" s="8">
        <v>1.0933333333333335</v>
      </c>
    </row>
    <row r="123" spans="1:3" x14ac:dyDescent="0.25">
      <c r="A123">
        <v>2656.82</v>
      </c>
      <c r="C123" s="8">
        <v>1.43</v>
      </c>
    </row>
    <row r="124" spans="1:3" x14ac:dyDescent="0.25">
      <c r="A124">
        <v>2657</v>
      </c>
      <c r="C124" s="8">
        <v>1.4766666666666666</v>
      </c>
    </row>
    <row r="125" spans="1:3" x14ac:dyDescent="0.25">
      <c r="A125">
        <v>2657.35</v>
      </c>
      <c r="C125" s="8">
        <v>0.754</v>
      </c>
    </row>
    <row r="126" spans="1:3" x14ac:dyDescent="0.25">
      <c r="A126">
        <v>2657.7</v>
      </c>
      <c r="C126" s="8">
        <v>0.72666666666666668</v>
      </c>
    </row>
    <row r="127" spans="1:3" x14ac:dyDescent="0.25">
      <c r="A127">
        <v>2658</v>
      </c>
      <c r="C127" s="8">
        <v>1.0063333333333333</v>
      </c>
    </row>
    <row r="128" spans="1:3" x14ac:dyDescent="0.25">
      <c r="A128">
        <v>2658.35</v>
      </c>
      <c r="C128" s="8">
        <v>0.89433333333333331</v>
      </c>
    </row>
    <row r="129" spans="1:3" x14ac:dyDescent="0.25">
      <c r="A129">
        <v>2658.5</v>
      </c>
      <c r="C129" s="8">
        <v>1.0566666666666669</v>
      </c>
    </row>
    <row r="130" spans="1:3" x14ac:dyDescent="0.25">
      <c r="A130">
        <v>2658.9</v>
      </c>
      <c r="C130" s="8">
        <v>0.82166666666666666</v>
      </c>
    </row>
    <row r="131" spans="1:3" x14ac:dyDescent="0.25">
      <c r="A131">
        <v>2659.25</v>
      </c>
      <c r="C131" s="8">
        <v>1.1233333333333333</v>
      </c>
    </row>
    <row r="132" spans="1:3" x14ac:dyDescent="0.25">
      <c r="A132">
        <v>2660.2</v>
      </c>
      <c r="C132" s="8">
        <v>0.80566666666666664</v>
      </c>
    </row>
    <row r="133" spans="1:3" x14ac:dyDescent="0.25">
      <c r="A133">
        <v>2660.6</v>
      </c>
      <c r="C133" s="8">
        <v>0.92899999999999994</v>
      </c>
    </row>
    <row r="134" spans="1:3" x14ac:dyDescent="0.25">
      <c r="A134">
        <v>2661</v>
      </c>
      <c r="C134" s="8">
        <v>0.83466666666666667</v>
      </c>
    </row>
    <row r="135" spans="1:3" x14ac:dyDescent="0.25">
      <c r="A135">
        <v>2661.45</v>
      </c>
      <c r="C135" s="8">
        <v>0.85133333333333339</v>
      </c>
    </row>
    <row r="136" spans="1:3" x14ac:dyDescent="0.25">
      <c r="A136">
        <v>2661.75</v>
      </c>
      <c r="C136" s="8">
        <v>0.83933333333333326</v>
      </c>
    </row>
    <row r="137" spans="1:3" x14ac:dyDescent="0.25">
      <c r="A137">
        <v>2662.25</v>
      </c>
      <c r="C137" s="8">
        <v>0.80933333333333335</v>
      </c>
    </row>
    <row r="138" spans="1:3" x14ac:dyDescent="0.25">
      <c r="A138">
        <v>2663.05</v>
      </c>
      <c r="C138" s="8">
        <v>0.85233333333333328</v>
      </c>
    </row>
    <row r="139" spans="1:3" x14ac:dyDescent="0.25">
      <c r="A139">
        <v>2663.3</v>
      </c>
      <c r="C139" s="8">
        <v>3.2853333333333339</v>
      </c>
    </row>
    <row r="140" spans="1:3" x14ac:dyDescent="0.25">
      <c r="A140">
        <v>2663.5</v>
      </c>
      <c r="C140" s="8">
        <v>1.1733333333333333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2"/>
  <sheetViews>
    <sheetView workbookViewId="0">
      <pane ySplit="1" topLeftCell="A2" activePane="bottomLeft" state="frozen"/>
      <selection pane="bottomLeft" activeCell="A3" sqref="A3"/>
    </sheetView>
  </sheetViews>
  <sheetFormatPr defaultRowHeight="15" x14ac:dyDescent="0.25"/>
  <cols>
    <col min="1" max="1" width="12.85546875" customWidth="1"/>
    <col min="2" max="2" width="14.85546875" customWidth="1"/>
    <col min="3" max="3" width="15.28515625" customWidth="1"/>
    <col min="4" max="4" width="13.5703125" customWidth="1"/>
    <col min="5" max="5" width="86.140625" customWidth="1"/>
  </cols>
  <sheetData>
    <row r="1" spans="1:6" s="2" customFormat="1" ht="23.25" customHeight="1" x14ac:dyDescent="0.25">
      <c r="A1" s="3" t="s">
        <v>4</v>
      </c>
      <c r="B1" s="3" t="s">
        <v>5</v>
      </c>
      <c r="C1" s="3" t="s">
        <v>6</v>
      </c>
      <c r="D1" s="3" t="s">
        <v>7</v>
      </c>
      <c r="E1" s="3" t="s">
        <v>8</v>
      </c>
      <c r="F1" s="3" t="s">
        <v>105</v>
      </c>
    </row>
    <row r="2" spans="1:6" x14ac:dyDescent="0.25">
      <c r="A2">
        <v>2617.3000000000002</v>
      </c>
      <c r="B2">
        <v>30</v>
      </c>
      <c r="C2">
        <v>3.19</v>
      </c>
      <c r="E2" t="s">
        <v>9</v>
      </c>
      <c r="F2" t="s">
        <v>106</v>
      </c>
    </row>
    <row r="3" spans="1:6" x14ac:dyDescent="0.25">
      <c r="B3">
        <v>30</v>
      </c>
      <c r="C3">
        <v>3.24</v>
      </c>
      <c r="F3" t="s">
        <v>106</v>
      </c>
    </row>
    <row r="4" spans="1:6" x14ac:dyDescent="0.25">
      <c r="B4">
        <v>30</v>
      </c>
      <c r="C4">
        <v>3.27</v>
      </c>
      <c r="F4" t="s">
        <v>106</v>
      </c>
    </row>
    <row r="5" spans="1:6" x14ac:dyDescent="0.25">
      <c r="A5" t="s">
        <v>10</v>
      </c>
      <c r="C5">
        <f>AVERAGE(C2:C4)</f>
        <v>3.2333333333333329</v>
      </c>
      <c r="F5" t="s">
        <v>106</v>
      </c>
    </row>
    <row r="6" spans="1:6" x14ac:dyDescent="0.25">
      <c r="A6">
        <v>2617.3000000000002</v>
      </c>
      <c r="B6">
        <v>31</v>
      </c>
      <c r="C6">
        <v>1.7</v>
      </c>
      <c r="E6" t="s">
        <v>11</v>
      </c>
      <c r="F6" t="s">
        <v>106</v>
      </c>
    </row>
    <row r="7" spans="1:6" x14ac:dyDescent="0.25">
      <c r="B7">
        <v>29</v>
      </c>
      <c r="C7">
        <v>1.58</v>
      </c>
      <c r="F7" t="s">
        <v>106</v>
      </c>
    </row>
    <row r="8" spans="1:6" x14ac:dyDescent="0.25">
      <c r="B8">
        <v>31</v>
      </c>
      <c r="C8">
        <v>1.62</v>
      </c>
      <c r="F8" t="s">
        <v>106</v>
      </c>
    </row>
    <row r="9" spans="1:6" x14ac:dyDescent="0.25">
      <c r="B9">
        <v>30</v>
      </c>
      <c r="C9">
        <v>1.65</v>
      </c>
      <c r="F9" t="s">
        <v>106</v>
      </c>
    </row>
    <row r="10" spans="1:6" x14ac:dyDescent="0.25">
      <c r="A10" t="s">
        <v>10</v>
      </c>
      <c r="C10">
        <f>AVERAGE(C6:C9)</f>
        <v>1.6375000000000002</v>
      </c>
      <c r="F10" t="s">
        <v>106</v>
      </c>
    </row>
    <row r="11" spans="1:6" x14ac:dyDescent="0.25">
      <c r="A11">
        <v>2617.5500000000002</v>
      </c>
      <c r="B11">
        <v>27</v>
      </c>
      <c r="C11">
        <v>8.93</v>
      </c>
      <c r="E11" t="s">
        <v>12</v>
      </c>
      <c r="F11" t="s">
        <v>106</v>
      </c>
    </row>
    <row r="12" spans="1:6" x14ac:dyDescent="0.25">
      <c r="B12">
        <v>30</v>
      </c>
      <c r="C12">
        <v>9.0500000000000007</v>
      </c>
      <c r="F12" t="s">
        <v>106</v>
      </c>
    </row>
    <row r="13" spans="1:6" x14ac:dyDescent="0.25">
      <c r="B13">
        <v>31</v>
      </c>
      <c r="C13">
        <v>9.36</v>
      </c>
      <c r="F13" t="s">
        <v>106</v>
      </c>
    </row>
    <row r="14" spans="1:6" x14ac:dyDescent="0.25">
      <c r="A14" t="s">
        <v>10</v>
      </c>
      <c r="C14">
        <f>AVERAGE(C11:C13)</f>
        <v>9.1133333333333333</v>
      </c>
      <c r="F14" t="s">
        <v>106</v>
      </c>
    </row>
    <row r="15" spans="1:6" x14ac:dyDescent="0.25">
      <c r="A15">
        <v>2617.85</v>
      </c>
      <c r="B15">
        <v>32</v>
      </c>
      <c r="C15">
        <v>9.83</v>
      </c>
      <c r="E15" t="s">
        <v>13</v>
      </c>
      <c r="F15" t="s">
        <v>106</v>
      </c>
    </row>
    <row r="16" spans="1:6" x14ac:dyDescent="0.25">
      <c r="B16">
        <v>31</v>
      </c>
      <c r="C16">
        <v>10.6</v>
      </c>
      <c r="F16" t="s">
        <v>106</v>
      </c>
    </row>
    <row r="17" spans="1:6" x14ac:dyDescent="0.25">
      <c r="B17">
        <v>30</v>
      </c>
      <c r="C17">
        <v>10.1</v>
      </c>
      <c r="F17" t="s">
        <v>106</v>
      </c>
    </row>
    <row r="18" spans="1:6" x14ac:dyDescent="0.25">
      <c r="A18" t="s">
        <v>10</v>
      </c>
      <c r="C18">
        <f>AVERAGE(C15:C17)</f>
        <v>10.176666666666668</v>
      </c>
      <c r="F18" t="s">
        <v>106</v>
      </c>
    </row>
    <row r="19" spans="1:6" x14ac:dyDescent="0.25">
      <c r="A19">
        <v>2618.0500000000002</v>
      </c>
      <c r="B19">
        <v>29</v>
      </c>
      <c r="C19">
        <v>2.33</v>
      </c>
      <c r="E19" t="s">
        <v>14</v>
      </c>
      <c r="F19" t="s">
        <v>106</v>
      </c>
    </row>
    <row r="20" spans="1:6" x14ac:dyDescent="0.25">
      <c r="B20">
        <v>29</v>
      </c>
      <c r="C20">
        <v>2.11</v>
      </c>
      <c r="F20" t="s">
        <v>106</v>
      </c>
    </row>
    <row r="21" spans="1:6" x14ac:dyDescent="0.25">
      <c r="B21">
        <v>29</v>
      </c>
      <c r="C21">
        <v>2.11</v>
      </c>
      <c r="F21" t="s">
        <v>106</v>
      </c>
    </row>
    <row r="22" spans="1:6" x14ac:dyDescent="0.25">
      <c r="A22" t="s">
        <v>10</v>
      </c>
      <c r="C22">
        <f>AVERAGE(C19:C21)</f>
        <v>2.1833333333333331</v>
      </c>
      <c r="F22" t="s">
        <v>106</v>
      </c>
    </row>
    <row r="23" spans="1:6" x14ac:dyDescent="0.25">
      <c r="A23">
        <v>2618.3000000000002</v>
      </c>
      <c r="B23">
        <v>31</v>
      </c>
      <c r="C23">
        <v>6.52</v>
      </c>
      <c r="E23" t="s">
        <v>107</v>
      </c>
      <c r="F23" t="s">
        <v>106</v>
      </c>
    </row>
    <row r="24" spans="1:6" x14ac:dyDescent="0.25">
      <c r="B24">
        <v>31</v>
      </c>
      <c r="C24">
        <v>6.18</v>
      </c>
      <c r="F24" t="s">
        <v>106</v>
      </c>
    </row>
    <row r="25" spans="1:6" x14ac:dyDescent="0.25">
      <c r="B25">
        <v>31</v>
      </c>
      <c r="C25">
        <v>5.98</v>
      </c>
      <c r="F25" t="s">
        <v>106</v>
      </c>
    </row>
    <row r="26" spans="1:6" x14ac:dyDescent="0.25">
      <c r="A26" t="s">
        <v>10</v>
      </c>
      <c r="C26">
        <f>AVERAGE(C23:C25)</f>
        <v>6.2266666666666666</v>
      </c>
      <c r="F26" t="s">
        <v>106</v>
      </c>
    </row>
    <row r="27" spans="1:6" x14ac:dyDescent="0.25">
      <c r="A27">
        <v>2618.6999999999998</v>
      </c>
      <c r="B27">
        <v>31</v>
      </c>
      <c r="C27">
        <v>1.17</v>
      </c>
      <c r="E27" t="s">
        <v>108</v>
      </c>
      <c r="F27" t="s">
        <v>106</v>
      </c>
    </row>
    <row r="28" spans="1:6" x14ac:dyDescent="0.25">
      <c r="B28">
        <v>36</v>
      </c>
      <c r="C28">
        <v>1.26</v>
      </c>
      <c r="F28" t="s">
        <v>106</v>
      </c>
    </row>
    <row r="29" spans="1:6" x14ac:dyDescent="0.25">
      <c r="B29">
        <v>37</v>
      </c>
      <c r="C29">
        <v>1.28</v>
      </c>
      <c r="F29" t="s">
        <v>106</v>
      </c>
    </row>
    <row r="30" spans="1:6" x14ac:dyDescent="0.25">
      <c r="A30" t="s">
        <v>10</v>
      </c>
      <c r="C30">
        <f>AVERAGE(C27:C29)</f>
        <v>1.2366666666666666</v>
      </c>
      <c r="F30" t="s">
        <v>106</v>
      </c>
    </row>
    <row r="31" spans="1:6" x14ac:dyDescent="0.25">
      <c r="A31">
        <v>2619</v>
      </c>
      <c r="B31">
        <v>32</v>
      </c>
      <c r="C31">
        <v>0.91200000000000003</v>
      </c>
      <c r="E31" t="s">
        <v>15</v>
      </c>
      <c r="F31" t="s">
        <v>106</v>
      </c>
    </row>
    <row r="32" spans="1:6" x14ac:dyDescent="0.25">
      <c r="B32">
        <v>30</v>
      </c>
      <c r="C32">
        <v>0.879</v>
      </c>
      <c r="F32" t="s">
        <v>106</v>
      </c>
    </row>
    <row r="33" spans="1:6" x14ac:dyDescent="0.25">
      <c r="B33">
        <v>33</v>
      </c>
      <c r="C33">
        <v>0.89200000000000002</v>
      </c>
      <c r="F33" t="s">
        <v>106</v>
      </c>
    </row>
    <row r="34" spans="1:6" x14ac:dyDescent="0.25">
      <c r="A34" t="s">
        <v>10</v>
      </c>
      <c r="C34">
        <f>AVERAGE(C31:C33)</f>
        <v>0.89433333333333331</v>
      </c>
      <c r="F34" t="s">
        <v>106</v>
      </c>
    </row>
    <row r="35" spans="1:6" x14ac:dyDescent="0.25">
      <c r="A35">
        <v>2619.3000000000002</v>
      </c>
      <c r="B35">
        <v>29</v>
      </c>
      <c r="C35">
        <v>1.19</v>
      </c>
      <c r="E35" t="s">
        <v>16</v>
      </c>
      <c r="F35" t="s">
        <v>106</v>
      </c>
    </row>
    <row r="36" spans="1:6" x14ac:dyDescent="0.25">
      <c r="B36">
        <v>31</v>
      </c>
      <c r="C36">
        <v>1.19</v>
      </c>
      <c r="F36" t="s">
        <v>106</v>
      </c>
    </row>
    <row r="37" spans="1:6" x14ac:dyDescent="0.25">
      <c r="B37">
        <v>30</v>
      </c>
      <c r="C37">
        <v>1.28</v>
      </c>
      <c r="F37" t="s">
        <v>106</v>
      </c>
    </row>
    <row r="38" spans="1:6" x14ac:dyDescent="0.25">
      <c r="A38" t="s">
        <v>10</v>
      </c>
      <c r="C38">
        <f>AVERAGE(C35:C37)</f>
        <v>1.22</v>
      </c>
      <c r="F38" t="s">
        <v>106</v>
      </c>
    </row>
    <row r="39" spans="1:6" x14ac:dyDescent="0.25">
      <c r="A39">
        <v>2619.65</v>
      </c>
      <c r="B39">
        <v>30</v>
      </c>
      <c r="C39">
        <v>185</v>
      </c>
      <c r="E39" t="s">
        <v>15</v>
      </c>
      <c r="F39" t="s">
        <v>106</v>
      </c>
    </row>
    <row r="40" spans="1:6" x14ac:dyDescent="0.25">
      <c r="B40">
        <v>34</v>
      </c>
      <c r="C40">
        <v>187</v>
      </c>
      <c r="E40" t="s">
        <v>17</v>
      </c>
      <c r="F40" t="s">
        <v>106</v>
      </c>
    </row>
    <row r="41" spans="1:6" x14ac:dyDescent="0.25">
      <c r="B41">
        <v>33</v>
      </c>
      <c r="C41">
        <v>173</v>
      </c>
      <c r="F41" t="s">
        <v>106</v>
      </c>
    </row>
    <row r="42" spans="1:6" x14ac:dyDescent="0.25">
      <c r="A42" t="s">
        <v>10</v>
      </c>
      <c r="C42">
        <f>AVERAGE(C39:C41)</f>
        <v>181.66666666666666</v>
      </c>
      <c r="F42" t="s">
        <v>106</v>
      </c>
    </row>
    <row r="43" spans="1:6" x14ac:dyDescent="0.25">
      <c r="A43">
        <v>2619.9</v>
      </c>
      <c r="B43">
        <v>32</v>
      </c>
      <c r="C43">
        <v>23.6</v>
      </c>
      <c r="E43" t="s">
        <v>16</v>
      </c>
      <c r="F43" t="s">
        <v>106</v>
      </c>
    </row>
    <row r="44" spans="1:6" x14ac:dyDescent="0.25">
      <c r="B44">
        <v>31</v>
      </c>
      <c r="C44">
        <v>24.2</v>
      </c>
      <c r="E44" t="s">
        <v>18</v>
      </c>
      <c r="F44" t="s">
        <v>106</v>
      </c>
    </row>
    <row r="45" spans="1:6" x14ac:dyDescent="0.25">
      <c r="B45">
        <v>27</v>
      </c>
      <c r="C45">
        <v>25.1</v>
      </c>
      <c r="F45" t="s">
        <v>106</v>
      </c>
    </row>
    <row r="46" spans="1:6" x14ac:dyDescent="0.25">
      <c r="A46" t="s">
        <v>10</v>
      </c>
      <c r="C46">
        <f>AVERAGE(C43:C45)</f>
        <v>24.3</v>
      </c>
      <c r="F46" t="s">
        <v>106</v>
      </c>
    </row>
    <row r="47" spans="1:6" x14ac:dyDescent="0.25">
      <c r="A47">
        <v>2620.25</v>
      </c>
      <c r="B47">
        <v>32</v>
      </c>
      <c r="C47">
        <v>202</v>
      </c>
      <c r="E47" t="s">
        <v>19</v>
      </c>
      <c r="F47" t="s">
        <v>106</v>
      </c>
    </row>
    <row r="48" spans="1:6" x14ac:dyDescent="0.25">
      <c r="B48">
        <v>26</v>
      </c>
      <c r="C48">
        <v>210</v>
      </c>
      <c r="E48" t="s">
        <v>20</v>
      </c>
      <c r="F48" t="s">
        <v>106</v>
      </c>
    </row>
    <row r="49" spans="1:6" x14ac:dyDescent="0.25">
      <c r="B49">
        <v>29</v>
      </c>
      <c r="C49">
        <v>208</v>
      </c>
      <c r="F49" t="s">
        <v>106</v>
      </c>
    </row>
    <row r="50" spans="1:6" x14ac:dyDescent="0.25">
      <c r="A50" t="s">
        <v>10</v>
      </c>
      <c r="C50">
        <f>AVERAGE(C47:C49)</f>
        <v>206.66666666666666</v>
      </c>
      <c r="F50" t="s">
        <v>106</v>
      </c>
    </row>
    <row r="51" spans="1:6" x14ac:dyDescent="0.25">
      <c r="A51">
        <v>2620.5</v>
      </c>
      <c r="B51">
        <v>31</v>
      </c>
      <c r="C51">
        <v>22.6</v>
      </c>
      <c r="E51" t="s">
        <v>21</v>
      </c>
      <c r="F51" t="s">
        <v>106</v>
      </c>
    </row>
    <row r="52" spans="1:6" x14ac:dyDescent="0.25">
      <c r="B52">
        <v>32</v>
      </c>
      <c r="C52">
        <v>21.7</v>
      </c>
      <c r="F52" t="s">
        <v>106</v>
      </c>
    </row>
    <row r="53" spans="1:6" x14ac:dyDescent="0.25">
      <c r="B53">
        <v>30</v>
      </c>
      <c r="C53">
        <v>22.5</v>
      </c>
      <c r="F53" t="s">
        <v>106</v>
      </c>
    </row>
    <row r="54" spans="1:6" x14ac:dyDescent="0.25">
      <c r="A54" t="s">
        <v>10</v>
      </c>
      <c r="C54">
        <f>AVERAGE(C51:C53)</f>
        <v>22.266666666666666</v>
      </c>
      <c r="F54" t="s">
        <v>106</v>
      </c>
    </row>
    <row r="55" spans="1:6" x14ac:dyDescent="0.25">
      <c r="A55">
        <v>2620.75</v>
      </c>
      <c r="B55">
        <v>32</v>
      </c>
      <c r="C55">
        <v>324</v>
      </c>
      <c r="E55" t="s">
        <v>21</v>
      </c>
      <c r="F55" t="s">
        <v>106</v>
      </c>
    </row>
    <row r="56" spans="1:6" x14ac:dyDescent="0.25">
      <c r="B56">
        <v>33</v>
      </c>
      <c r="C56">
        <v>324</v>
      </c>
      <c r="F56" t="s">
        <v>106</v>
      </c>
    </row>
    <row r="57" spans="1:6" x14ac:dyDescent="0.25">
      <c r="B57">
        <v>31</v>
      </c>
      <c r="C57">
        <v>326</v>
      </c>
      <c r="F57" t="s">
        <v>106</v>
      </c>
    </row>
    <row r="58" spans="1:6" x14ac:dyDescent="0.25">
      <c r="A58" t="s">
        <v>10</v>
      </c>
      <c r="C58">
        <f>AVERAGE(C55:C57)</f>
        <v>324.66666666666669</v>
      </c>
      <c r="F58" t="s">
        <v>106</v>
      </c>
    </row>
    <row r="59" spans="1:6" x14ac:dyDescent="0.25">
      <c r="A59">
        <v>2621</v>
      </c>
      <c r="B59">
        <v>26</v>
      </c>
      <c r="C59">
        <v>51.8</v>
      </c>
      <c r="E59" t="s">
        <v>22</v>
      </c>
      <c r="F59" t="s">
        <v>106</v>
      </c>
    </row>
    <row r="60" spans="1:6" x14ac:dyDescent="0.25">
      <c r="B60">
        <v>32</v>
      </c>
      <c r="C60">
        <v>51.9</v>
      </c>
      <c r="F60" t="s">
        <v>106</v>
      </c>
    </row>
    <row r="61" spans="1:6" x14ac:dyDescent="0.25">
      <c r="B61">
        <v>29</v>
      </c>
      <c r="C61">
        <v>52.2</v>
      </c>
      <c r="F61" t="s">
        <v>106</v>
      </c>
    </row>
    <row r="62" spans="1:6" x14ac:dyDescent="0.25">
      <c r="A62" t="s">
        <v>10</v>
      </c>
      <c r="C62">
        <f>AVERAGE(C59:C61)</f>
        <v>51.966666666666661</v>
      </c>
      <c r="F62" t="s">
        <v>106</v>
      </c>
    </row>
    <row r="63" spans="1:6" x14ac:dyDescent="0.25">
      <c r="A63">
        <v>2621.3000000000002</v>
      </c>
      <c r="B63">
        <v>29</v>
      </c>
      <c r="C63">
        <v>9.5399999999999991</v>
      </c>
      <c r="E63" t="s">
        <v>23</v>
      </c>
      <c r="F63" t="s">
        <v>106</v>
      </c>
    </row>
    <row r="64" spans="1:6" x14ac:dyDescent="0.25">
      <c r="B64">
        <v>29</v>
      </c>
      <c r="C64">
        <v>9.7799999999999994</v>
      </c>
      <c r="F64" t="s">
        <v>106</v>
      </c>
    </row>
    <row r="65" spans="1:6" x14ac:dyDescent="0.25">
      <c r="B65">
        <v>29</v>
      </c>
      <c r="C65">
        <v>10.4</v>
      </c>
      <c r="F65" t="s">
        <v>106</v>
      </c>
    </row>
    <row r="66" spans="1:6" x14ac:dyDescent="0.25">
      <c r="A66" t="s">
        <v>10</v>
      </c>
      <c r="C66">
        <f>AVERAGE(C63:C65)</f>
        <v>9.9066666666666663</v>
      </c>
      <c r="F66" t="s">
        <v>106</v>
      </c>
    </row>
    <row r="67" spans="1:6" x14ac:dyDescent="0.25">
      <c r="A67">
        <v>2621.55</v>
      </c>
      <c r="B67">
        <v>24</v>
      </c>
      <c r="C67">
        <v>3.44</v>
      </c>
      <c r="E67" t="s">
        <v>16</v>
      </c>
      <c r="F67" t="s">
        <v>106</v>
      </c>
    </row>
    <row r="68" spans="1:6" x14ac:dyDescent="0.25">
      <c r="B68">
        <v>33</v>
      </c>
      <c r="C68">
        <v>3.32</v>
      </c>
      <c r="F68" t="s">
        <v>106</v>
      </c>
    </row>
    <row r="69" spans="1:6" x14ac:dyDescent="0.25">
      <c r="B69">
        <v>33</v>
      </c>
      <c r="C69">
        <v>3.27</v>
      </c>
      <c r="F69" t="s">
        <v>106</v>
      </c>
    </row>
    <row r="70" spans="1:6" x14ac:dyDescent="0.25">
      <c r="A70" t="s">
        <v>10</v>
      </c>
      <c r="C70">
        <f>AVERAGE(C67:C69)</f>
        <v>3.3433333333333333</v>
      </c>
      <c r="F70" t="s">
        <v>106</v>
      </c>
    </row>
    <row r="71" spans="1:6" x14ac:dyDescent="0.25">
      <c r="A71">
        <v>2621.8</v>
      </c>
      <c r="B71">
        <v>34</v>
      </c>
      <c r="C71">
        <v>0.98899999999999999</v>
      </c>
      <c r="E71" t="s">
        <v>16</v>
      </c>
      <c r="F71" t="s">
        <v>106</v>
      </c>
    </row>
    <row r="72" spans="1:6" x14ac:dyDescent="0.25">
      <c r="B72">
        <v>31</v>
      </c>
      <c r="C72">
        <v>1.04</v>
      </c>
      <c r="F72" t="s">
        <v>106</v>
      </c>
    </row>
    <row r="73" spans="1:6" x14ac:dyDescent="0.25">
      <c r="B73">
        <v>33</v>
      </c>
      <c r="C73">
        <v>0.98499999999999999</v>
      </c>
      <c r="F73" t="s">
        <v>106</v>
      </c>
    </row>
    <row r="74" spans="1:6" x14ac:dyDescent="0.25">
      <c r="A74" t="s">
        <v>10</v>
      </c>
      <c r="C74">
        <f>AVERAGE(C71:C73)</f>
        <v>1.0046666666666666</v>
      </c>
      <c r="F74" t="s">
        <v>106</v>
      </c>
    </row>
    <row r="75" spans="1:6" x14ac:dyDescent="0.25">
      <c r="A75">
        <v>2621.9</v>
      </c>
      <c r="B75">
        <v>32</v>
      </c>
      <c r="C75">
        <v>0.88900000000000001</v>
      </c>
      <c r="E75" t="s">
        <v>24</v>
      </c>
      <c r="F75" t="s">
        <v>106</v>
      </c>
    </row>
    <row r="76" spans="1:6" x14ac:dyDescent="0.25">
      <c r="B76">
        <v>29</v>
      </c>
      <c r="C76">
        <v>0.79200000000000004</v>
      </c>
      <c r="F76" t="s">
        <v>106</v>
      </c>
    </row>
    <row r="77" spans="1:6" x14ac:dyDescent="0.25">
      <c r="B77">
        <v>32</v>
      </c>
      <c r="C77">
        <v>0.83799999999999997</v>
      </c>
      <c r="F77" t="s">
        <v>106</v>
      </c>
    </row>
    <row r="78" spans="1:6" x14ac:dyDescent="0.25">
      <c r="A78" t="s">
        <v>10</v>
      </c>
      <c r="C78">
        <f>AVERAGE(C75:C77)</f>
        <v>0.83966666666666667</v>
      </c>
      <c r="F78" t="s">
        <v>106</v>
      </c>
    </row>
    <row r="79" spans="1:6" x14ac:dyDescent="0.25">
      <c r="A79">
        <v>2622.35</v>
      </c>
      <c r="B79">
        <v>29</v>
      </c>
      <c r="C79">
        <v>0.85899999999999999</v>
      </c>
      <c r="E79" t="s">
        <v>25</v>
      </c>
      <c r="F79" t="s">
        <v>106</v>
      </c>
    </row>
    <row r="80" spans="1:6" x14ac:dyDescent="0.25">
      <c r="B80">
        <v>32</v>
      </c>
      <c r="C80">
        <v>0.83</v>
      </c>
      <c r="F80" t="s">
        <v>106</v>
      </c>
    </row>
    <row r="81" spans="1:6" x14ac:dyDescent="0.25">
      <c r="B81">
        <v>31</v>
      </c>
      <c r="C81">
        <v>0.81699999999999995</v>
      </c>
      <c r="F81" t="s">
        <v>106</v>
      </c>
    </row>
    <row r="82" spans="1:6" x14ac:dyDescent="0.25">
      <c r="A82" t="s">
        <v>10</v>
      </c>
      <c r="C82">
        <f>AVERAGE(C79:C81)</f>
        <v>0.83533333333333337</v>
      </c>
      <c r="F82" t="s">
        <v>106</v>
      </c>
    </row>
    <row r="83" spans="1:6" x14ac:dyDescent="0.25">
      <c r="A83">
        <v>2622.7</v>
      </c>
      <c r="B83">
        <v>28</v>
      </c>
      <c r="C83">
        <v>1.26</v>
      </c>
      <c r="E83" t="s">
        <v>26</v>
      </c>
      <c r="F83" t="s">
        <v>106</v>
      </c>
    </row>
    <row r="84" spans="1:6" x14ac:dyDescent="0.25">
      <c r="B84">
        <v>31</v>
      </c>
      <c r="C84">
        <v>1.23</v>
      </c>
      <c r="F84" t="s">
        <v>106</v>
      </c>
    </row>
    <row r="85" spans="1:6" x14ac:dyDescent="0.25">
      <c r="B85">
        <v>32</v>
      </c>
      <c r="C85">
        <v>1.25</v>
      </c>
      <c r="F85" t="s">
        <v>106</v>
      </c>
    </row>
    <row r="86" spans="1:6" x14ac:dyDescent="0.25">
      <c r="A86" t="s">
        <v>10</v>
      </c>
      <c r="C86">
        <f>AVERAGE(C83:C85)</f>
        <v>1.2466666666666668</v>
      </c>
      <c r="F86" t="s">
        <v>106</v>
      </c>
    </row>
    <row r="87" spans="1:6" x14ac:dyDescent="0.25">
      <c r="A87">
        <v>2622.95</v>
      </c>
      <c r="B87">
        <v>30</v>
      </c>
      <c r="C87">
        <v>0.85099999999999998</v>
      </c>
      <c r="E87" t="s">
        <v>27</v>
      </c>
      <c r="F87" t="s">
        <v>106</v>
      </c>
    </row>
    <row r="88" spans="1:6" x14ac:dyDescent="0.25">
      <c r="B88">
        <v>31</v>
      </c>
      <c r="C88">
        <v>0.85099999999999998</v>
      </c>
      <c r="F88" t="s">
        <v>106</v>
      </c>
    </row>
    <row r="89" spans="1:6" x14ac:dyDescent="0.25">
      <c r="B89">
        <v>30</v>
      </c>
      <c r="C89">
        <v>0.83899999999999997</v>
      </c>
      <c r="F89" t="s">
        <v>106</v>
      </c>
    </row>
    <row r="90" spans="1:6" x14ac:dyDescent="0.25">
      <c r="A90" t="s">
        <v>10</v>
      </c>
      <c r="C90">
        <f>AVERAGE(C87:C89)</f>
        <v>0.84699999999999998</v>
      </c>
      <c r="F90" t="s">
        <v>106</v>
      </c>
    </row>
    <row r="91" spans="1:6" x14ac:dyDescent="0.25">
      <c r="A91">
        <v>2623.35</v>
      </c>
      <c r="B91">
        <v>29</v>
      </c>
      <c r="C91">
        <v>0.85399999999999998</v>
      </c>
      <c r="E91" t="s">
        <v>27</v>
      </c>
      <c r="F91" t="s">
        <v>106</v>
      </c>
    </row>
    <row r="92" spans="1:6" x14ac:dyDescent="0.25">
      <c r="B92">
        <v>29</v>
      </c>
      <c r="C92">
        <v>0.71</v>
      </c>
      <c r="F92" t="s">
        <v>106</v>
      </c>
    </row>
    <row r="93" spans="1:6" x14ac:dyDescent="0.25">
      <c r="B93">
        <v>29</v>
      </c>
      <c r="C93">
        <v>0.90500000000000003</v>
      </c>
      <c r="F93" t="s">
        <v>106</v>
      </c>
    </row>
    <row r="94" spans="1:6" x14ac:dyDescent="0.25">
      <c r="B94">
        <v>33</v>
      </c>
      <c r="C94">
        <v>0.76200000000000001</v>
      </c>
      <c r="F94" t="s">
        <v>106</v>
      </c>
    </row>
    <row r="95" spans="1:6" x14ac:dyDescent="0.25">
      <c r="B95">
        <v>31</v>
      </c>
      <c r="C95">
        <v>0.82499999999999996</v>
      </c>
      <c r="F95" t="s">
        <v>106</v>
      </c>
    </row>
    <row r="96" spans="1:6" x14ac:dyDescent="0.25">
      <c r="A96" t="s">
        <v>10</v>
      </c>
      <c r="C96">
        <f>AVERAGE(C91:C95)</f>
        <v>0.81120000000000003</v>
      </c>
      <c r="F96" t="s">
        <v>106</v>
      </c>
    </row>
    <row r="97" spans="1:6" x14ac:dyDescent="0.25">
      <c r="A97">
        <v>2623.5</v>
      </c>
      <c r="B97">
        <v>34</v>
      </c>
      <c r="C97">
        <v>0.83399999999999996</v>
      </c>
      <c r="E97" t="s">
        <v>28</v>
      </c>
      <c r="F97" t="s">
        <v>106</v>
      </c>
    </row>
    <row r="98" spans="1:6" x14ac:dyDescent="0.25">
      <c r="B98">
        <v>33</v>
      </c>
      <c r="C98">
        <v>0.88900000000000001</v>
      </c>
      <c r="F98" t="s">
        <v>106</v>
      </c>
    </row>
    <row r="99" spans="1:6" x14ac:dyDescent="0.25">
      <c r="B99">
        <v>27</v>
      </c>
      <c r="C99">
        <v>0.86699999999999999</v>
      </c>
      <c r="F99" t="s">
        <v>106</v>
      </c>
    </row>
    <row r="100" spans="1:6" x14ac:dyDescent="0.25">
      <c r="A100" t="s">
        <v>10</v>
      </c>
      <c r="C100">
        <f>AVERAGE(C97:C99)</f>
        <v>0.86333333333333329</v>
      </c>
      <c r="F100" t="s">
        <v>106</v>
      </c>
    </row>
    <row r="101" spans="1:6" x14ac:dyDescent="0.25">
      <c r="A101">
        <v>2623.75</v>
      </c>
      <c r="B101">
        <v>28</v>
      </c>
      <c r="C101">
        <v>3.49</v>
      </c>
      <c r="E101" t="s">
        <v>29</v>
      </c>
      <c r="F101" t="s">
        <v>106</v>
      </c>
    </row>
    <row r="102" spans="1:6" x14ac:dyDescent="0.25">
      <c r="B102">
        <v>34</v>
      </c>
      <c r="C102">
        <v>3.42</v>
      </c>
      <c r="F102" t="s">
        <v>106</v>
      </c>
    </row>
    <row r="103" spans="1:6" x14ac:dyDescent="0.25">
      <c r="B103">
        <v>33</v>
      </c>
      <c r="C103">
        <v>3.3</v>
      </c>
      <c r="F103" t="s">
        <v>106</v>
      </c>
    </row>
    <row r="104" spans="1:6" x14ac:dyDescent="0.25">
      <c r="A104" t="s">
        <v>10</v>
      </c>
      <c r="C104">
        <f>AVERAGE(C101:C103)</f>
        <v>3.4033333333333338</v>
      </c>
      <c r="F104" t="s">
        <v>106</v>
      </c>
    </row>
    <row r="105" spans="1:6" x14ac:dyDescent="0.25">
      <c r="A105">
        <v>2624</v>
      </c>
      <c r="B105">
        <v>30</v>
      </c>
      <c r="C105">
        <v>1.85</v>
      </c>
      <c r="E105" t="s">
        <v>30</v>
      </c>
      <c r="F105" t="s">
        <v>106</v>
      </c>
    </row>
    <row r="106" spans="1:6" x14ac:dyDescent="0.25">
      <c r="B106">
        <v>30</v>
      </c>
      <c r="C106">
        <v>1.85</v>
      </c>
      <c r="F106" t="s">
        <v>106</v>
      </c>
    </row>
    <row r="107" spans="1:6" x14ac:dyDescent="0.25">
      <c r="B107">
        <v>32</v>
      </c>
      <c r="C107">
        <v>1.83</v>
      </c>
      <c r="F107" t="s">
        <v>106</v>
      </c>
    </row>
    <row r="108" spans="1:6" x14ac:dyDescent="0.25">
      <c r="A108" t="s">
        <v>10</v>
      </c>
      <c r="C108">
        <f>AVERAGE(C105:C107)</f>
        <v>1.8433333333333335</v>
      </c>
      <c r="F108" t="s">
        <v>106</v>
      </c>
    </row>
    <row r="109" spans="1:6" x14ac:dyDescent="0.25">
      <c r="A109">
        <v>2624.25</v>
      </c>
      <c r="B109">
        <v>32</v>
      </c>
      <c r="C109">
        <v>0.84699999999999998</v>
      </c>
      <c r="E109" t="s">
        <v>31</v>
      </c>
      <c r="F109" t="s">
        <v>106</v>
      </c>
    </row>
    <row r="110" spans="1:6" x14ac:dyDescent="0.25">
      <c r="B110">
        <v>28</v>
      </c>
      <c r="C110">
        <v>0.82699999999999996</v>
      </c>
      <c r="F110" t="s">
        <v>106</v>
      </c>
    </row>
    <row r="111" spans="1:6" x14ac:dyDescent="0.25">
      <c r="B111">
        <v>30</v>
      </c>
      <c r="C111">
        <v>0.80900000000000005</v>
      </c>
      <c r="F111" t="s">
        <v>106</v>
      </c>
    </row>
    <row r="112" spans="1:6" x14ac:dyDescent="0.25">
      <c r="A112" t="s">
        <v>10</v>
      </c>
      <c r="C112">
        <f>AVERAGE(C109:C111)</f>
        <v>0.82766666666666666</v>
      </c>
      <c r="F112" t="s">
        <v>106</v>
      </c>
    </row>
    <row r="113" spans="1:6" x14ac:dyDescent="0.25">
      <c r="A113">
        <v>2624.5</v>
      </c>
      <c r="B113">
        <v>30</v>
      </c>
      <c r="C113">
        <v>0.82099999999999995</v>
      </c>
      <c r="E113" t="s">
        <v>32</v>
      </c>
      <c r="F113" t="s">
        <v>106</v>
      </c>
    </row>
    <row r="114" spans="1:6" x14ac:dyDescent="0.25">
      <c r="B114">
        <v>28</v>
      </c>
      <c r="C114">
        <v>0.81299999999999994</v>
      </c>
      <c r="F114" t="s">
        <v>106</v>
      </c>
    </row>
    <row r="115" spans="1:6" x14ac:dyDescent="0.25">
      <c r="B115">
        <v>29</v>
      </c>
      <c r="C115">
        <v>0.86799999999999999</v>
      </c>
      <c r="F115" t="s">
        <v>106</v>
      </c>
    </row>
    <row r="116" spans="1:6" x14ac:dyDescent="0.25">
      <c r="A116" t="s">
        <v>10</v>
      </c>
      <c r="C116">
        <f>AVERAGE(C113:C115)</f>
        <v>0.83399999999999996</v>
      </c>
      <c r="F116" t="s">
        <v>106</v>
      </c>
    </row>
    <row r="117" spans="1:6" x14ac:dyDescent="0.25">
      <c r="A117">
        <v>2624.8</v>
      </c>
      <c r="B117">
        <v>28</v>
      </c>
      <c r="C117">
        <v>0.84299999999999997</v>
      </c>
      <c r="E117" t="s">
        <v>33</v>
      </c>
      <c r="F117" t="s">
        <v>106</v>
      </c>
    </row>
    <row r="118" spans="1:6" x14ac:dyDescent="0.25">
      <c r="B118">
        <v>35</v>
      </c>
      <c r="C118">
        <v>0.877</v>
      </c>
      <c r="F118" t="s">
        <v>106</v>
      </c>
    </row>
    <row r="119" spans="1:6" x14ac:dyDescent="0.25">
      <c r="B119">
        <v>34</v>
      </c>
      <c r="C119">
        <v>0.85099999999999998</v>
      </c>
      <c r="F119" t="s">
        <v>106</v>
      </c>
    </row>
    <row r="120" spans="1:6" s="6" customFormat="1" x14ac:dyDescent="0.25">
      <c r="A120" s="6" t="s">
        <v>10</v>
      </c>
      <c r="C120" s="6">
        <f>AVERAGE(C117:C119)</f>
        <v>0.85699999999999987</v>
      </c>
      <c r="F120" s="6" t="s">
        <v>106</v>
      </c>
    </row>
    <row r="121" spans="1:6" x14ac:dyDescent="0.25">
      <c r="A121">
        <v>2625.15</v>
      </c>
      <c r="B121">
        <v>31</v>
      </c>
      <c r="C121">
        <v>0.95799999999999996</v>
      </c>
      <c r="E121" t="s">
        <v>34</v>
      </c>
      <c r="F121" t="s">
        <v>106</v>
      </c>
    </row>
    <row r="122" spans="1:6" x14ac:dyDescent="0.25">
      <c r="B122">
        <v>28</v>
      </c>
      <c r="C122">
        <v>0.93500000000000005</v>
      </c>
      <c r="F122" t="s">
        <v>106</v>
      </c>
    </row>
    <row r="123" spans="1:6" x14ac:dyDescent="0.25">
      <c r="B123">
        <v>29</v>
      </c>
      <c r="C123">
        <v>0.93500000000000005</v>
      </c>
      <c r="F123" t="s">
        <v>106</v>
      </c>
    </row>
    <row r="124" spans="1:6" x14ac:dyDescent="0.25">
      <c r="A124" t="s">
        <v>10</v>
      </c>
      <c r="C124">
        <f>AVERAGE(C121:C123)</f>
        <v>0.94266666666666676</v>
      </c>
      <c r="F124" t="s">
        <v>106</v>
      </c>
    </row>
    <row r="125" spans="1:6" x14ac:dyDescent="0.25">
      <c r="A125">
        <v>2625.5</v>
      </c>
      <c r="B125">
        <v>32</v>
      </c>
      <c r="C125">
        <v>0.82799999999999996</v>
      </c>
      <c r="E125" t="s">
        <v>33</v>
      </c>
      <c r="F125" t="s">
        <v>106</v>
      </c>
    </row>
    <row r="126" spans="1:6" x14ac:dyDescent="0.25">
      <c r="B126">
        <v>29</v>
      </c>
      <c r="C126">
        <v>0.84399999999999997</v>
      </c>
      <c r="F126" t="s">
        <v>106</v>
      </c>
    </row>
    <row r="127" spans="1:6" x14ac:dyDescent="0.25">
      <c r="B127">
        <v>31</v>
      </c>
      <c r="C127">
        <v>0.86299999999999999</v>
      </c>
      <c r="F127" t="s">
        <v>106</v>
      </c>
    </row>
    <row r="128" spans="1:6" x14ac:dyDescent="0.25">
      <c r="A128" t="s">
        <v>10</v>
      </c>
      <c r="C128">
        <f>AVERAGE(C125:C127)</f>
        <v>0.84500000000000008</v>
      </c>
      <c r="F128" t="s">
        <v>106</v>
      </c>
    </row>
    <row r="129" spans="1:6" x14ac:dyDescent="0.25">
      <c r="A129">
        <v>2625.85</v>
      </c>
      <c r="B129">
        <v>30</v>
      </c>
      <c r="C129">
        <v>0.95599999999999996</v>
      </c>
      <c r="E129" t="s">
        <v>35</v>
      </c>
      <c r="F129" t="s">
        <v>106</v>
      </c>
    </row>
    <row r="130" spans="1:6" x14ac:dyDescent="0.25">
      <c r="B130">
        <v>33</v>
      </c>
      <c r="C130">
        <v>0.93899999999999995</v>
      </c>
      <c r="F130" t="s">
        <v>106</v>
      </c>
    </row>
    <row r="131" spans="1:6" x14ac:dyDescent="0.25">
      <c r="B131">
        <v>28</v>
      </c>
      <c r="C131">
        <v>0.96299999999999997</v>
      </c>
      <c r="F131" t="s">
        <v>106</v>
      </c>
    </row>
    <row r="132" spans="1:6" x14ac:dyDescent="0.25">
      <c r="A132" t="s">
        <v>10</v>
      </c>
      <c r="C132">
        <f>AVERAGE(C129:C131)</f>
        <v>0.95266666666666666</v>
      </c>
      <c r="F132" t="s">
        <v>106</v>
      </c>
    </row>
    <row r="133" spans="1:6" x14ac:dyDescent="0.25">
      <c r="A133">
        <v>2626.08</v>
      </c>
      <c r="B133">
        <v>31</v>
      </c>
      <c r="C133">
        <v>0.88400000000000001</v>
      </c>
      <c r="E133" t="s">
        <v>36</v>
      </c>
      <c r="F133" t="s">
        <v>106</v>
      </c>
    </row>
    <row r="134" spans="1:6" x14ac:dyDescent="0.25">
      <c r="B134">
        <v>29</v>
      </c>
      <c r="C134">
        <v>0.82599999999999996</v>
      </c>
      <c r="F134" t="s">
        <v>106</v>
      </c>
    </row>
    <row r="135" spans="1:6" x14ac:dyDescent="0.25">
      <c r="B135">
        <v>30</v>
      </c>
      <c r="C135">
        <v>0.83399999999999996</v>
      </c>
      <c r="F135" t="s">
        <v>106</v>
      </c>
    </row>
    <row r="136" spans="1:6" x14ac:dyDescent="0.25">
      <c r="B136">
        <v>30</v>
      </c>
      <c r="C136">
        <v>0.86599999999999999</v>
      </c>
      <c r="F136" t="s">
        <v>106</v>
      </c>
    </row>
    <row r="137" spans="1:6" x14ac:dyDescent="0.25">
      <c r="A137" t="s">
        <v>10</v>
      </c>
      <c r="C137">
        <f>AVERAGE(C133:C136)</f>
        <v>0.85250000000000004</v>
      </c>
      <c r="F137" t="s">
        <v>106</v>
      </c>
    </row>
    <row r="138" spans="1:6" x14ac:dyDescent="0.25">
      <c r="A138">
        <v>2626.65</v>
      </c>
      <c r="B138">
        <v>30</v>
      </c>
      <c r="C138">
        <v>0.878</v>
      </c>
      <c r="E138" t="s">
        <v>37</v>
      </c>
      <c r="F138" t="s">
        <v>106</v>
      </c>
    </row>
    <row r="139" spans="1:6" x14ac:dyDescent="0.25">
      <c r="B139">
        <v>30</v>
      </c>
      <c r="C139">
        <v>0.89100000000000001</v>
      </c>
      <c r="F139" t="s">
        <v>106</v>
      </c>
    </row>
    <row r="140" spans="1:6" x14ac:dyDescent="0.25">
      <c r="B140">
        <v>30</v>
      </c>
      <c r="C140">
        <v>0.875</v>
      </c>
      <c r="F140" t="s">
        <v>106</v>
      </c>
    </row>
    <row r="141" spans="1:6" x14ac:dyDescent="0.25">
      <c r="A141" t="s">
        <v>10</v>
      </c>
      <c r="C141">
        <f>AVERAGE(C138:C140)</f>
        <v>0.88133333333333341</v>
      </c>
      <c r="F141" t="s">
        <v>106</v>
      </c>
    </row>
    <row r="142" spans="1:6" x14ac:dyDescent="0.25">
      <c r="A142">
        <v>2626.85</v>
      </c>
      <c r="B142">
        <v>28</v>
      </c>
      <c r="C142">
        <v>0.89200000000000002</v>
      </c>
      <c r="E142" t="s">
        <v>109</v>
      </c>
      <c r="F142" t="s">
        <v>106</v>
      </c>
    </row>
    <row r="143" spans="1:6" x14ac:dyDescent="0.25">
      <c r="B143">
        <v>28</v>
      </c>
      <c r="C143">
        <v>0.82799999999999996</v>
      </c>
      <c r="F143" t="s">
        <v>106</v>
      </c>
    </row>
    <row r="144" spans="1:6" x14ac:dyDescent="0.25">
      <c r="B144">
        <v>29</v>
      </c>
      <c r="C144">
        <v>0.84899999999999998</v>
      </c>
      <c r="F144" t="s">
        <v>106</v>
      </c>
    </row>
    <row r="145" spans="1:6" x14ac:dyDescent="0.25">
      <c r="A145" t="s">
        <v>10</v>
      </c>
      <c r="C145">
        <f>AVERAGE(C142:C144)</f>
        <v>0.85633333333333328</v>
      </c>
      <c r="F145" t="s">
        <v>106</v>
      </c>
    </row>
    <row r="146" spans="1:6" x14ac:dyDescent="0.25">
      <c r="A146">
        <v>2627.15</v>
      </c>
      <c r="B146">
        <v>31</v>
      </c>
      <c r="C146">
        <v>2.35</v>
      </c>
      <c r="E146" t="s">
        <v>38</v>
      </c>
      <c r="F146" t="s">
        <v>106</v>
      </c>
    </row>
    <row r="147" spans="1:6" x14ac:dyDescent="0.25">
      <c r="B147">
        <v>32</v>
      </c>
      <c r="C147">
        <v>2.3199999999999998</v>
      </c>
      <c r="F147" t="s">
        <v>106</v>
      </c>
    </row>
    <row r="148" spans="1:6" x14ac:dyDescent="0.25">
      <c r="B148">
        <v>32</v>
      </c>
      <c r="C148">
        <v>2.35</v>
      </c>
      <c r="F148" t="s">
        <v>106</v>
      </c>
    </row>
    <row r="149" spans="1:6" x14ac:dyDescent="0.25">
      <c r="A149" t="s">
        <v>10</v>
      </c>
      <c r="C149">
        <f>AVERAGE(C146:C148)</f>
        <v>2.34</v>
      </c>
      <c r="F149" t="s">
        <v>106</v>
      </c>
    </row>
    <row r="150" spans="1:6" x14ac:dyDescent="0.25">
      <c r="A150">
        <v>2628.25</v>
      </c>
      <c r="B150">
        <v>30</v>
      </c>
      <c r="C150">
        <v>1.06</v>
      </c>
      <c r="E150" t="s">
        <v>39</v>
      </c>
      <c r="F150" t="s">
        <v>106</v>
      </c>
    </row>
    <row r="151" spans="1:6" x14ac:dyDescent="0.25">
      <c r="B151">
        <v>32</v>
      </c>
      <c r="C151">
        <v>1.1000000000000001</v>
      </c>
      <c r="F151" t="s">
        <v>106</v>
      </c>
    </row>
    <row r="152" spans="1:6" x14ac:dyDescent="0.25">
      <c r="B152">
        <v>28</v>
      </c>
      <c r="C152">
        <v>1.1000000000000001</v>
      </c>
      <c r="F152" t="s">
        <v>106</v>
      </c>
    </row>
    <row r="153" spans="1:6" x14ac:dyDescent="0.25">
      <c r="A153" t="s">
        <v>10</v>
      </c>
      <c r="C153">
        <f>AVERAGE(C150:C152)</f>
        <v>1.0866666666666667</v>
      </c>
      <c r="F153" t="s">
        <v>106</v>
      </c>
    </row>
    <row r="154" spans="1:6" x14ac:dyDescent="0.25">
      <c r="A154">
        <v>2628.95</v>
      </c>
      <c r="B154">
        <v>31</v>
      </c>
      <c r="C154">
        <v>0.90800000000000003</v>
      </c>
      <c r="E154" t="s">
        <v>2</v>
      </c>
      <c r="F154" t="s">
        <v>106</v>
      </c>
    </row>
    <row r="155" spans="1:6" x14ac:dyDescent="0.25">
      <c r="B155">
        <v>32</v>
      </c>
      <c r="C155">
        <v>0.91600000000000004</v>
      </c>
      <c r="F155" t="s">
        <v>106</v>
      </c>
    </row>
    <row r="156" spans="1:6" x14ac:dyDescent="0.25">
      <c r="B156">
        <v>34</v>
      </c>
      <c r="C156">
        <v>0.92500000000000004</v>
      </c>
      <c r="F156" t="s">
        <v>106</v>
      </c>
    </row>
    <row r="157" spans="1:6" x14ac:dyDescent="0.25">
      <c r="A157" t="s">
        <v>10</v>
      </c>
      <c r="C157">
        <f>AVERAGE(C154:C156)</f>
        <v>0.91633333333333333</v>
      </c>
      <c r="F157" t="s">
        <v>106</v>
      </c>
    </row>
    <row r="158" spans="1:6" x14ac:dyDescent="0.25">
      <c r="A158">
        <v>2629.25</v>
      </c>
      <c r="B158">
        <v>30</v>
      </c>
      <c r="C158">
        <v>0.88800000000000001</v>
      </c>
      <c r="E158" t="s">
        <v>2</v>
      </c>
      <c r="F158" t="s">
        <v>106</v>
      </c>
    </row>
    <row r="159" spans="1:6" x14ac:dyDescent="0.25">
      <c r="B159">
        <v>33</v>
      </c>
      <c r="C159">
        <v>0.90200000000000002</v>
      </c>
      <c r="F159" t="s">
        <v>106</v>
      </c>
    </row>
    <row r="160" spans="1:6" x14ac:dyDescent="0.25">
      <c r="B160">
        <v>32</v>
      </c>
      <c r="C160">
        <v>0.9</v>
      </c>
      <c r="F160" t="s">
        <v>106</v>
      </c>
    </row>
    <row r="161" spans="1:6" x14ac:dyDescent="0.25">
      <c r="A161" t="s">
        <v>10</v>
      </c>
      <c r="C161">
        <f>AVERAGE(C158:C160)</f>
        <v>0.89666666666666661</v>
      </c>
      <c r="F161" t="s">
        <v>106</v>
      </c>
    </row>
    <row r="162" spans="1:6" x14ac:dyDescent="0.25">
      <c r="A162">
        <v>2629.5</v>
      </c>
      <c r="B162">
        <v>29</v>
      </c>
      <c r="C162">
        <v>0.85199999999999998</v>
      </c>
      <c r="E162" t="s">
        <v>2</v>
      </c>
      <c r="F162" t="s">
        <v>106</v>
      </c>
    </row>
    <row r="163" spans="1:6" x14ac:dyDescent="0.25">
      <c r="B163">
        <v>29</v>
      </c>
      <c r="C163">
        <v>0.82699999999999996</v>
      </c>
      <c r="F163" t="s">
        <v>106</v>
      </c>
    </row>
    <row r="164" spans="1:6" x14ac:dyDescent="0.25">
      <c r="B164">
        <v>28</v>
      </c>
      <c r="C164">
        <v>0.82799999999999996</v>
      </c>
      <c r="F164" t="s">
        <v>106</v>
      </c>
    </row>
    <row r="165" spans="1:6" x14ac:dyDescent="0.25">
      <c r="A165" t="s">
        <v>10</v>
      </c>
      <c r="C165">
        <f>AVERAGE(C162:C164)</f>
        <v>0.83566666666666656</v>
      </c>
      <c r="F165" t="s">
        <v>106</v>
      </c>
    </row>
    <row r="166" spans="1:6" x14ac:dyDescent="0.25">
      <c r="A166">
        <v>2629.8</v>
      </c>
      <c r="B166">
        <v>29</v>
      </c>
      <c r="C166">
        <v>0.94599999999999995</v>
      </c>
      <c r="E166" t="s">
        <v>40</v>
      </c>
      <c r="F166" t="s">
        <v>106</v>
      </c>
    </row>
    <row r="167" spans="1:6" x14ac:dyDescent="0.25">
      <c r="B167">
        <v>32</v>
      </c>
      <c r="C167">
        <v>1.08</v>
      </c>
      <c r="F167" t="s">
        <v>106</v>
      </c>
    </row>
    <row r="168" spans="1:6" x14ac:dyDescent="0.25">
      <c r="B168">
        <v>29</v>
      </c>
      <c r="C168">
        <v>0.98599999999999999</v>
      </c>
      <c r="F168" t="s">
        <v>106</v>
      </c>
    </row>
    <row r="169" spans="1:6" x14ac:dyDescent="0.25">
      <c r="A169" t="s">
        <v>10</v>
      </c>
      <c r="C169">
        <f>AVERAGE(C166:C168)</f>
        <v>1.0039999999999998</v>
      </c>
      <c r="F169" t="s">
        <v>106</v>
      </c>
    </row>
    <row r="170" spans="1:6" x14ac:dyDescent="0.25">
      <c r="A170">
        <v>2630</v>
      </c>
      <c r="B170">
        <v>32</v>
      </c>
      <c r="C170">
        <v>1.41</v>
      </c>
      <c r="E170" t="s">
        <v>41</v>
      </c>
      <c r="F170" t="s">
        <v>106</v>
      </c>
    </row>
    <row r="171" spans="1:6" x14ac:dyDescent="0.25">
      <c r="B171">
        <v>32</v>
      </c>
      <c r="C171">
        <v>1.0900000000000001</v>
      </c>
      <c r="F171" t="s">
        <v>106</v>
      </c>
    </row>
    <row r="172" spans="1:6" x14ac:dyDescent="0.25">
      <c r="B172">
        <v>29</v>
      </c>
      <c r="C172">
        <v>1.0900000000000001</v>
      </c>
      <c r="F172" t="s">
        <v>106</v>
      </c>
    </row>
    <row r="173" spans="1:6" x14ac:dyDescent="0.25">
      <c r="A173" t="s">
        <v>10</v>
      </c>
      <c r="C173">
        <f>AVERAGE(C170:C172)</f>
        <v>1.1966666666666665</v>
      </c>
      <c r="F173" t="s">
        <v>106</v>
      </c>
    </row>
    <row r="174" spans="1:6" x14ac:dyDescent="0.25">
      <c r="A174">
        <v>2630.3</v>
      </c>
      <c r="B174">
        <v>29</v>
      </c>
      <c r="C174">
        <v>0.95199999999999996</v>
      </c>
      <c r="E174" t="s">
        <v>42</v>
      </c>
      <c r="F174" t="s">
        <v>106</v>
      </c>
    </row>
    <row r="175" spans="1:6" x14ac:dyDescent="0.25">
      <c r="B175">
        <v>30</v>
      </c>
      <c r="C175">
        <v>0.98</v>
      </c>
      <c r="F175" t="s">
        <v>106</v>
      </c>
    </row>
    <row r="176" spans="1:6" x14ac:dyDescent="0.25">
      <c r="B176">
        <v>29</v>
      </c>
      <c r="C176">
        <v>1.01</v>
      </c>
      <c r="F176" t="s">
        <v>106</v>
      </c>
    </row>
    <row r="177" spans="1:6" x14ac:dyDescent="0.25">
      <c r="A177" t="s">
        <v>10</v>
      </c>
      <c r="C177">
        <f>AVERAGE(C174:C176)</f>
        <v>0.98066666666666669</v>
      </c>
      <c r="F177" t="s">
        <v>106</v>
      </c>
    </row>
    <row r="178" spans="1:6" x14ac:dyDescent="0.25">
      <c r="A178">
        <v>2630.5</v>
      </c>
      <c r="B178">
        <v>32</v>
      </c>
      <c r="C178">
        <v>1.08</v>
      </c>
      <c r="E178" t="s">
        <v>43</v>
      </c>
      <c r="F178" t="s">
        <v>106</v>
      </c>
    </row>
    <row r="179" spans="1:6" x14ac:dyDescent="0.25">
      <c r="B179">
        <v>28</v>
      </c>
      <c r="C179">
        <v>1.01</v>
      </c>
      <c r="F179" t="s">
        <v>106</v>
      </c>
    </row>
    <row r="180" spans="1:6" x14ac:dyDescent="0.25">
      <c r="B180">
        <v>33</v>
      </c>
      <c r="C180">
        <v>0.97</v>
      </c>
      <c r="F180" t="s">
        <v>106</v>
      </c>
    </row>
    <row r="181" spans="1:6" x14ac:dyDescent="0.25">
      <c r="A181" t="s">
        <v>10</v>
      </c>
      <c r="C181">
        <f>AVERAGE(C178:C180)</f>
        <v>1.0199999999999998</v>
      </c>
      <c r="F181" t="s">
        <v>106</v>
      </c>
    </row>
    <row r="182" spans="1:6" x14ac:dyDescent="0.25">
      <c r="A182">
        <v>2630.8</v>
      </c>
      <c r="B182">
        <v>31</v>
      </c>
      <c r="C182">
        <v>0.92800000000000005</v>
      </c>
      <c r="E182" t="s">
        <v>44</v>
      </c>
      <c r="F182" t="s">
        <v>106</v>
      </c>
    </row>
    <row r="183" spans="1:6" x14ac:dyDescent="0.25">
      <c r="B183">
        <v>33</v>
      </c>
      <c r="C183">
        <v>0.876</v>
      </c>
      <c r="F183" t="s">
        <v>106</v>
      </c>
    </row>
    <row r="184" spans="1:6" x14ac:dyDescent="0.25">
      <c r="B184">
        <v>30</v>
      </c>
      <c r="C184">
        <v>0.92200000000000004</v>
      </c>
      <c r="F184" t="s">
        <v>106</v>
      </c>
    </row>
    <row r="185" spans="1:6" x14ac:dyDescent="0.25">
      <c r="A185" t="s">
        <v>10</v>
      </c>
      <c r="C185">
        <f>AVERAGE(C182:C184)</f>
        <v>0.90866666666666662</v>
      </c>
      <c r="F185" t="s">
        <v>106</v>
      </c>
    </row>
    <row r="186" spans="1:6" x14ac:dyDescent="0.25">
      <c r="A186">
        <v>2631</v>
      </c>
      <c r="B186">
        <v>32</v>
      </c>
      <c r="C186">
        <v>0.88100000000000001</v>
      </c>
      <c r="E186" t="s">
        <v>45</v>
      </c>
      <c r="F186" t="s">
        <v>106</v>
      </c>
    </row>
    <row r="187" spans="1:6" x14ac:dyDescent="0.25">
      <c r="B187">
        <v>31</v>
      </c>
      <c r="C187">
        <v>0.88700000000000001</v>
      </c>
      <c r="F187" t="s">
        <v>106</v>
      </c>
    </row>
    <row r="188" spans="1:6" x14ac:dyDescent="0.25">
      <c r="B188">
        <v>31</v>
      </c>
      <c r="C188">
        <v>0.90200000000000002</v>
      </c>
      <c r="F188" t="s">
        <v>106</v>
      </c>
    </row>
    <row r="189" spans="1:6" x14ac:dyDescent="0.25">
      <c r="A189" t="s">
        <v>10</v>
      </c>
      <c r="C189">
        <f>AVERAGE(C186:C188)</f>
        <v>0.89</v>
      </c>
      <c r="F189" t="s">
        <v>106</v>
      </c>
    </row>
    <row r="190" spans="1:6" x14ac:dyDescent="0.25">
      <c r="A190">
        <v>2631.35</v>
      </c>
      <c r="B190">
        <v>30</v>
      </c>
      <c r="C190">
        <v>0.95799999999999996</v>
      </c>
      <c r="E190" t="s">
        <v>46</v>
      </c>
      <c r="F190" t="s">
        <v>106</v>
      </c>
    </row>
    <row r="191" spans="1:6" x14ac:dyDescent="0.25">
      <c r="B191">
        <v>30</v>
      </c>
      <c r="C191">
        <v>1.02</v>
      </c>
      <c r="F191" t="s">
        <v>106</v>
      </c>
    </row>
    <row r="192" spans="1:6" x14ac:dyDescent="0.25">
      <c r="B192">
        <v>30</v>
      </c>
      <c r="C192">
        <v>0.98899999999999999</v>
      </c>
      <c r="F192" t="s">
        <v>106</v>
      </c>
    </row>
    <row r="193" spans="1:6" x14ac:dyDescent="0.25">
      <c r="A193" t="s">
        <v>10</v>
      </c>
      <c r="C193">
        <f>AVERAGE(C190:C192)</f>
        <v>0.98899999999999999</v>
      </c>
      <c r="F193" t="s">
        <v>106</v>
      </c>
    </row>
    <row r="194" spans="1:6" x14ac:dyDescent="0.25">
      <c r="A194">
        <v>2631.55</v>
      </c>
      <c r="B194">
        <v>31</v>
      </c>
      <c r="C194">
        <v>1.01</v>
      </c>
      <c r="E194" t="s">
        <v>47</v>
      </c>
      <c r="F194" t="s">
        <v>106</v>
      </c>
    </row>
    <row r="195" spans="1:6" x14ac:dyDescent="0.25">
      <c r="B195">
        <v>32</v>
      </c>
      <c r="C195">
        <v>1.02</v>
      </c>
      <c r="F195" t="s">
        <v>106</v>
      </c>
    </row>
    <row r="196" spans="1:6" x14ac:dyDescent="0.25">
      <c r="B196">
        <v>32</v>
      </c>
      <c r="C196">
        <v>0.99</v>
      </c>
      <c r="F196" t="s">
        <v>106</v>
      </c>
    </row>
    <row r="197" spans="1:6" x14ac:dyDescent="0.25">
      <c r="A197" t="s">
        <v>10</v>
      </c>
      <c r="C197">
        <f>AVERAGE(C194:C196)</f>
        <v>1.0066666666666668</v>
      </c>
      <c r="F197" t="s">
        <v>106</v>
      </c>
    </row>
    <row r="198" spans="1:6" x14ac:dyDescent="0.25">
      <c r="A198">
        <v>2632</v>
      </c>
      <c r="B198">
        <v>29</v>
      </c>
      <c r="C198">
        <v>0.86299999999999999</v>
      </c>
      <c r="E198" t="s">
        <v>48</v>
      </c>
      <c r="F198" t="s">
        <v>106</v>
      </c>
    </row>
    <row r="199" spans="1:6" x14ac:dyDescent="0.25">
      <c r="B199">
        <v>34</v>
      </c>
      <c r="C199">
        <v>0.9</v>
      </c>
      <c r="F199" t="s">
        <v>106</v>
      </c>
    </row>
    <row r="200" spans="1:6" x14ac:dyDescent="0.25">
      <c r="B200">
        <v>31</v>
      </c>
      <c r="C200">
        <v>0.83</v>
      </c>
      <c r="F200" t="s">
        <v>106</v>
      </c>
    </row>
    <row r="201" spans="1:6" x14ac:dyDescent="0.25">
      <c r="A201" t="s">
        <v>10</v>
      </c>
      <c r="C201">
        <f>AVERAGE(C198:C200)</f>
        <v>0.86433333333333329</v>
      </c>
      <c r="F201" t="s">
        <v>106</v>
      </c>
    </row>
    <row r="202" spans="1:6" x14ac:dyDescent="0.25">
      <c r="A202">
        <v>2632.25</v>
      </c>
      <c r="B202">
        <v>33</v>
      </c>
      <c r="C202">
        <v>0.99399999999999999</v>
      </c>
      <c r="E202" t="s">
        <v>49</v>
      </c>
      <c r="F202" t="s">
        <v>106</v>
      </c>
    </row>
    <row r="203" spans="1:6" x14ac:dyDescent="0.25">
      <c r="B203">
        <v>29</v>
      </c>
      <c r="C203">
        <v>0.999</v>
      </c>
      <c r="F203" t="s">
        <v>106</v>
      </c>
    </row>
    <row r="204" spans="1:6" x14ac:dyDescent="0.25">
      <c r="B204">
        <v>32</v>
      </c>
      <c r="C204">
        <v>0.92800000000000005</v>
      </c>
      <c r="F204" t="s">
        <v>106</v>
      </c>
    </row>
    <row r="205" spans="1:6" x14ac:dyDescent="0.25">
      <c r="A205" t="s">
        <v>10</v>
      </c>
      <c r="C205">
        <f>AVERAGE(C202:C204)</f>
        <v>0.97366666666666657</v>
      </c>
      <c r="F205" t="s">
        <v>106</v>
      </c>
    </row>
    <row r="206" spans="1:6" x14ac:dyDescent="0.25">
      <c r="A206">
        <v>2632.5</v>
      </c>
      <c r="B206">
        <v>28</v>
      </c>
      <c r="C206">
        <v>0.97199999999999998</v>
      </c>
      <c r="E206" t="s">
        <v>50</v>
      </c>
      <c r="F206" t="s">
        <v>106</v>
      </c>
    </row>
    <row r="207" spans="1:6" x14ac:dyDescent="0.25">
      <c r="B207">
        <v>32</v>
      </c>
      <c r="C207">
        <v>0.97199999999999998</v>
      </c>
      <c r="F207" t="s">
        <v>106</v>
      </c>
    </row>
    <row r="208" spans="1:6" x14ac:dyDescent="0.25">
      <c r="B208">
        <v>29</v>
      </c>
      <c r="C208">
        <v>0.92</v>
      </c>
      <c r="F208" t="s">
        <v>106</v>
      </c>
    </row>
    <row r="209" spans="1:6" x14ac:dyDescent="0.25">
      <c r="A209" t="s">
        <v>10</v>
      </c>
      <c r="C209">
        <f>AVERAGE(C206:C208)</f>
        <v>0.95466666666666666</v>
      </c>
      <c r="F209" t="s">
        <v>106</v>
      </c>
    </row>
    <row r="210" spans="1:6" x14ac:dyDescent="0.25">
      <c r="A210">
        <v>2632.75</v>
      </c>
      <c r="B210">
        <v>34</v>
      </c>
      <c r="C210">
        <v>1</v>
      </c>
      <c r="E210" t="s">
        <v>50</v>
      </c>
      <c r="F210" t="s">
        <v>106</v>
      </c>
    </row>
    <row r="211" spans="1:6" x14ac:dyDescent="0.25">
      <c r="B211">
        <v>30</v>
      </c>
      <c r="C211">
        <v>0.999</v>
      </c>
      <c r="F211" t="s">
        <v>106</v>
      </c>
    </row>
    <row r="212" spans="1:6" x14ac:dyDescent="0.25">
      <c r="B212">
        <v>34</v>
      </c>
      <c r="C212">
        <v>0.98299999999999998</v>
      </c>
      <c r="F212" t="s">
        <v>106</v>
      </c>
    </row>
    <row r="213" spans="1:6" x14ac:dyDescent="0.25">
      <c r="A213" t="s">
        <v>10</v>
      </c>
      <c r="C213">
        <f>AVERAGE(C210:C212)</f>
        <v>0.99400000000000011</v>
      </c>
      <c r="F213" t="s">
        <v>106</v>
      </c>
    </row>
    <row r="214" spans="1:6" x14ac:dyDescent="0.25">
      <c r="A214">
        <v>2633</v>
      </c>
      <c r="B214">
        <v>29</v>
      </c>
      <c r="C214">
        <v>0.87</v>
      </c>
      <c r="E214" t="s">
        <v>50</v>
      </c>
      <c r="F214" t="s">
        <v>106</v>
      </c>
    </row>
    <row r="215" spans="1:6" x14ac:dyDescent="0.25">
      <c r="B215">
        <v>33</v>
      </c>
      <c r="C215">
        <v>0.91500000000000004</v>
      </c>
      <c r="F215" t="s">
        <v>106</v>
      </c>
    </row>
    <row r="216" spans="1:6" x14ac:dyDescent="0.25">
      <c r="B216">
        <v>29</v>
      </c>
      <c r="C216">
        <v>0.90100000000000002</v>
      </c>
      <c r="F216" t="s">
        <v>106</v>
      </c>
    </row>
    <row r="217" spans="1:6" x14ac:dyDescent="0.25">
      <c r="A217" t="s">
        <v>10</v>
      </c>
      <c r="C217">
        <f>AVERAGE(C214:C216)</f>
        <v>0.89533333333333331</v>
      </c>
      <c r="F217" t="s">
        <v>106</v>
      </c>
    </row>
    <row r="218" spans="1:6" x14ac:dyDescent="0.25">
      <c r="A218">
        <v>2633.2</v>
      </c>
      <c r="B218">
        <v>31</v>
      </c>
      <c r="C218">
        <v>0.88600000000000001</v>
      </c>
      <c r="E218" t="s">
        <v>110</v>
      </c>
      <c r="F218" t="s">
        <v>106</v>
      </c>
    </row>
    <row r="219" spans="1:6" x14ac:dyDescent="0.25">
      <c r="B219">
        <v>32</v>
      </c>
      <c r="C219">
        <v>0.89700000000000002</v>
      </c>
      <c r="F219" t="s">
        <v>106</v>
      </c>
    </row>
    <row r="220" spans="1:6" x14ac:dyDescent="0.25">
      <c r="B220">
        <v>31</v>
      </c>
      <c r="C220">
        <v>0.89400000000000002</v>
      </c>
      <c r="F220" t="s">
        <v>106</v>
      </c>
    </row>
    <row r="221" spans="1:6" x14ac:dyDescent="0.25">
      <c r="A221" t="s">
        <v>10</v>
      </c>
      <c r="C221">
        <f>AVERAGE(C218:C220)</f>
        <v>0.89233333333333331</v>
      </c>
      <c r="F221" t="s">
        <v>106</v>
      </c>
    </row>
    <row r="222" spans="1:6" x14ac:dyDescent="0.25">
      <c r="A222">
        <v>2633.5</v>
      </c>
      <c r="B222">
        <v>30</v>
      </c>
      <c r="C222">
        <v>0.89300000000000002</v>
      </c>
      <c r="E222" t="s">
        <v>1</v>
      </c>
      <c r="F222" t="s">
        <v>106</v>
      </c>
    </row>
    <row r="223" spans="1:6" x14ac:dyDescent="0.25">
      <c r="B223">
        <v>28</v>
      </c>
      <c r="C223">
        <v>0.93700000000000006</v>
      </c>
      <c r="F223" t="s">
        <v>106</v>
      </c>
    </row>
    <row r="224" spans="1:6" x14ac:dyDescent="0.25">
      <c r="B224">
        <v>27</v>
      </c>
      <c r="C224">
        <v>0.92800000000000005</v>
      </c>
      <c r="F224" t="s">
        <v>106</v>
      </c>
    </row>
    <row r="225" spans="1:6" x14ac:dyDescent="0.25">
      <c r="A225" t="s">
        <v>10</v>
      </c>
      <c r="C225">
        <f>AVERAGE(C222:C224)</f>
        <v>0.91933333333333334</v>
      </c>
      <c r="F225" t="s">
        <v>106</v>
      </c>
    </row>
    <row r="226" spans="1:6" x14ac:dyDescent="0.25">
      <c r="A226">
        <v>2633.75</v>
      </c>
      <c r="B226">
        <v>33</v>
      </c>
      <c r="C226">
        <v>2.93</v>
      </c>
      <c r="E226" t="s">
        <v>51</v>
      </c>
      <c r="F226" t="s">
        <v>106</v>
      </c>
    </row>
    <row r="227" spans="1:6" x14ac:dyDescent="0.25">
      <c r="B227">
        <v>36</v>
      </c>
      <c r="C227">
        <v>2.7</v>
      </c>
      <c r="F227" t="s">
        <v>106</v>
      </c>
    </row>
    <row r="228" spans="1:6" x14ac:dyDescent="0.25">
      <c r="B228">
        <v>29</v>
      </c>
      <c r="C228">
        <v>2.85</v>
      </c>
      <c r="F228" t="s">
        <v>106</v>
      </c>
    </row>
    <row r="229" spans="1:6" x14ac:dyDescent="0.25">
      <c r="A229" t="s">
        <v>10</v>
      </c>
      <c r="C229">
        <f>AVERAGE(C226:C228)</f>
        <v>2.8266666666666667</v>
      </c>
      <c r="F229" t="s">
        <v>106</v>
      </c>
    </row>
    <row r="230" spans="1:6" x14ac:dyDescent="0.25">
      <c r="A230">
        <v>2634</v>
      </c>
      <c r="B230">
        <v>32</v>
      </c>
      <c r="C230">
        <v>1.58</v>
      </c>
      <c r="E230" t="s">
        <v>50</v>
      </c>
      <c r="F230" t="s">
        <v>106</v>
      </c>
    </row>
    <row r="231" spans="1:6" x14ac:dyDescent="0.25">
      <c r="B231">
        <v>34</v>
      </c>
      <c r="C231">
        <v>1.58</v>
      </c>
      <c r="F231" t="s">
        <v>106</v>
      </c>
    </row>
    <row r="232" spans="1:6" x14ac:dyDescent="0.25">
      <c r="B232">
        <v>29</v>
      </c>
      <c r="C232">
        <v>1.6</v>
      </c>
      <c r="F232" t="s">
        <v>106</v>
      </c>
    </row>
    <row r="233" spans="1:6" x14ac:dyDescent="0.25">
      <c r="A233" t="s">
        <v>10</v>
      </c>
      <c r="C233">
        <f>AVERAGE(C230:C232)</f>
        <v>1.5866666666666667</v>
      </c>
      <c r="F233" t="s">
        <v>106</v>
      </c>
    </row>
    <row r="234" spans="1:6" x14ac:dyDescent="0.25">
      <c r="A234">
        <v>2634.25</v>
      </c>
      <c r="B234">
        <v>30</v>
      </c>
      <c r="C234">
        <v>1.87</v>
      </c>
      <c r="E234" s="4" t="s">
        <v>52</v>
      </c>
      <c r="F234" t="s">
        <v>106</v>
      </c>
    </row>
    <row r="235" spans="1:6" x14ac:dyDescent="0.25">
      <c r="B235">
        <v>30</v>
      </c>
      <c r="C235">
        <v>1.74</v>
      </c>
      <c r="F235" t="s">
        <v>106</v>
      </c>
    </row>
    <row r="236" spans="1:6" x14ac:dyDescent="0.25">
      <c r="B236">
        <v>32</v>
      </c>
      <c r="C236">
        <v>1.69</v>
      </c>
      <c r="F236" t="s">
        <v>106</v>
      </c>
    </row>
    <row r="237" spans="1:6" x14ac:dyDescent="0.25">
      <c r="A237" t="s">
        <v>10</v>
      </c>
      <c r="C237">
        <f>AVERAGE(C234:C236)</f>
        <v>1.7666666666666668</v>
      </c>
      <c r="F237" t="s">
        <v>106</v>
      </c>
    </row>
    <row r="238" spans="1:6" x14ac:dyDescent="0.25">
      <c r="A238">
        <v>2634.75</v>
      </c>
      <c r="B238">
        <v>31</v>
      </c>
      <c r="C238">
        <v>0.84699999999999998</v>
      </c>
      <c r="E238" t="s">
        <v>111</v>
      </c>
      <c r="F238" t="s">
        <v>106</v>
      </c>
    </row>
    <row r="239" spans="1:6" x14ac:dyDescent="0.25">
      <c r="B239">
        <v>32</v>
      </c>
      <c r="C239">
        <v>0.89300000000000002</v>
      </c>
      <c r="F239" t="s">
        <v>106</v>
      </c>
    </row>
    <row r="240" spans="1:6" x14ac:dyDescent="0.25">
      <c r="B240">
        <v>31</v>
      </c>
      <c r="C240">
        <v>0.89</v>
      </c>
      <c r="F240" t="s">
        <v>106</v>
      </c>
    </row>
    <row r="241" spans="1:6" x14ac:dyDescent="0.25">
      <c r="A241" t="s">
        <v>10</v>
      </c>
      <c r="C241">
        <f>AVERAGE(C238:C240)</f>
        <v>0.87666666666666659</v>
      </c>
      <c r="F241" t="s">
        <v>106</v>
      </c>
    </row>
    <row r="242" spans="1:6" x14ac:dyDescent="0.25">
      <c r="A242">
        <v>2635</v>
      </c>
      <c r="B242">
        <v>29</v>
      </c>
      <c r="C242">
        <v>8.11</v>
      </c>
      <c r="E242" t="s">
        <v>53</v>
      </c>
      <c r="F242" t="s">
        <v>106</v>
      </c>
    </row>
    <row r="243" spans="1:6" x14ac:dyDescent="0.25">
      <c r="B243">
        <v>31</v>
      </c>
      <c r="C243">
        <v>8.26</v>
      </c>
      <c r="F243" t="s">
        <v>106</v>
      </c>
    </row>
    <row r="244" spans="1:6" x14ac:dyDescent="0.25">
      <c r="B244">
        <v>37</v>
      </c>
      <c r="C244">
        <v>8.16</v>
      </c>
      <c r="F244" t="s">
        <v>106</v>
      </c>
    </row>
    <row r="245" spans="1:6" x14ac:dyDescent="0.25">
      <c r="A245" t="s">
        <v>10</v>
      </c>
      <c r="C245">
        <f>AVERAGE(C242:C244)</f>
        <v>8.1766666666666659</v>
      </c>
      <c r="F245" t="s">
        <v>106</v>
      </c>
    </row>
    <row r="246" spans="1:6" x14ac:dyDescent="0.25">
      <c r="A246">
        <v>2636.65</v>
      </c>
      <c r="B246">
        <v>33</v>
      </c>
      <c r="C246">
        <v>0.87</v>
      </c>
      <c r="E246" t="s">
        <v>54</v>
      </c>
      <c r="F246" t="s">
        <v>106</v>
      </c>
    </row>
    <row r="247" spans="1:6" x14ac:dyDescent="0.25">
      <c r="B247">
        <v>29</v>
      </c>
      <c r="C247">
        <v>0.86399999999999999</v>
      </c>
      <c r="F247" t="s">
        <v>106</v>
      </c>
    </row>
    <row r="248" spans="1:6" x14ac:dyDescent="0.25">
      <c r="B248">
        <v>34</v>
      </c>
      <c r="C248">
        <v>0.85499999999999998</v>
      </c>
      <c r="F248" t="s">
        <v>106</v>
      </c>
    </row>
    <row r="249" spans="1:6" x14ac:dyDescent="0.25">
      <c r="A249" t="s">
        <v>10</v>
      </c>
      <c r="C249">
        <f>AVERAGE(C246:C248)</f>
        <v>0.86299999999999999</v>
      </c>
      <c r="F249" t="s">
        <v>106</v>
      </c>
    </row>
    <row r="250" spans="1:6" x14ac:dyDescent="0.25">
      <c r="A250">
        <v>2638.1</v>
      </c>
      <c r="B250">
        <v>32</v>
      </c>
      <c r="C250">
        <v>0.86299999999999999</v>
      </c>
      <c r="E250" t="s">
        <v>55</v>
      </c>
      <c r="F250" t="s">
        <v>106</v>
      </c>
    </row>
    <row r="251" spans="1:6" x14ac:dyDescent="0.25">
      <c r="B251">
        <v>31</v>
      </c>
      <c r="C251">
        <v>0.85</v>
      </c>
      <c r="F251" t="s">
        <v>106</v>
      </c>
    </row>
    <row r="252" spans="1:6" x14ac:dyDescent="0.25">
      <c r="B252">
        <v>32</v>
      </c>
      <c r="C252">
        <v>0.86</v>
      </c>
      <c r="F252" t="s">
        <v>106</v>
      </c>
    </row>
    <row r="253" spans="1:6" x14ac:dyDescent="0.25">
      <c r="A253" t="s">
        <v>10</v>
      </c>
      <c r="C253">
        <f>AVERAGE(C250:C252)</f>
        <v>0.85766666666666669</v>
      </c>
      <c r="F253" t="s">
        <v>106</v>
      </c>
    </row>
    <row r="254" spans="1:6" x14ac:dyDescent="0.25">
      <c r="A254">
        <v>2638.3</v>
      </c>
      <c r="B254">
        <v>32</v>
      </c>
      <c r="C254">
        <v>0.86299999999999999</v>
      </c>
      <c r="E254" t="s">
        <v>55</v>
      </c>
      <c r="F254" t="s">
        <v>106</v>
      </c>
    </row>
    <row r="255" spans="1:6" x14ac:dyDescent="0.25">
      <c r="B255">
        <v>31</v>
      </c>
      <c r="C255">
        <v>0.85899999999999999</v>
      </c>
      <c r="F255" t="s">
        <v>106</v>
      </c>
    </row>
    <row r="256" spans="1:6" x14ac:dyDescent="0.25">
      <c r="B256">
        <v>30</v>
      </c>
      <c r="C256">
        <v>0.85399999999999998</v>
      </c>
      <c r="F256" t="s">
        <v>106</v>
      </c>
    </row>
    <row r="257" spans="1:6" x14ac:dyDescent="0.25">
      <c r="A257" t="s">
        <v>10</v>
      </c>
      <c r="C257">
        <f>AVERAGE(C254:C256)</f>
        <v>0.85866666666666669</v>
      </c>
      <c r="F257" t="s">
        <v>106</v>
      </c>
    </row>
    <row r="258" spans="1:6" x14ac:dyDescent="0.25">
      <c r="A258">
        <v>2638.85</v>
      </c>
      <c r="B258">
        <v>33</v>
      </c>
      <c r="C258">
        <v>22</v>
      </c>
      <c r="E258" t="s">
        <v>56</v>
      </c>
      <c r="F258" t="s">
        <v>106</v>
      </c>
    </row>
    <row r="259" spans="1:6" x14ac:dyDescent="0.25">
      <c r="B259">
        <v>33</v>
      </c>
      <c r="C259">
        <v>25.9</v>
      </c>
      <c r="F259" t="s">
        <v>106</v>
      </c>
    </row>
    <row r="260" spans="1:6" x14ac:dyDescent="0.25">
      <c r="B260">
        <v>32</v>
      </c>
      <c r="C260">
        <v>25.3</v>
      </c>
      <c r="F260" t="s">
        <v>106</v>
      </c>
    </row>
    <row r="261" spans="1:6" x14ac:dyDescent="0.25">
      <c r="A261" t="s">
        <v>10</v>
      </c>
      <c r="C261">
        <f>AVERAGE(C258:C260)</f>
        <v>24.400000000000002</v>
      </c>
      <c r="F261" t="s">
        <v>106</v>
      </c>
    </row>
    <row r="262" spans="1:6" x14ac:dyDescent="0.25">
      <c r="A262">
        <v>2640</v>
      </c>
      <c r="B262">
        <v>28</v>
      </c>
      <c r="C262">
        <v>1.08</v>
      </c>
      <c r="E262" t="s">
        <v>57</v>
      </c>
      <c r="F262" t="s">
        <v>106</v>
      </c>
    </row>
    <row r="263" spans="1:6" x14ac:dyDescent="0.25">
      <c r="B263">
        <v>36</v>
      </c>
      <c r="C263">
        <v>1.26</v>
      </c>
      <c r="F263" t="s">
        <v>106</v>
      </c>
    </row>
    <row r="264" spans="1:6" x14ac:dyDescent="0.25">
      <c r="B264">
        <v>31</v>
      </c>
      <c r="C264">
        <v>1.44</v>
      </c>
      <c r="F264" t="s">
        <v>106</v>
      </c>
    </row>
    <row r="265" spans="1:6" x14ac:dyDescent="0.25">
      <c r="A265" t="s">
        <v>10</v>
      </c>
      <c r="C265">
        <f>AVERAGE(C262:C264)</f>
        <v>1.26</v>
      </c>
      <c r="F265" t="s">
        <v>106</v>
      </c>
    </row>
    <row r="266" spans="1:6" x14ac:dyDescent="0.25">
      <c r="A266">
        <v>2640.2</v>
      </c>
      <c r="B266">
        <v>33</v>
      </c>
      <c r="C266">
        <v>0.84799999999999998</v>
      </c>
      <c r="E266" t="s">
        <v>58</v>
      </c>
      <c r="F266" t="s">
        <v>106</v>
      </c>
    </row>
    <row r="267" spans="1:6" x14ac:dyDescent="0.25">
      <c r="B267">
        <v>30</v>
      </c>
      <c r="C267">
        <v>0.86399999999999999</v>
      </c>
      <c r="F267" t="s">
        <v>106</v>
      </c>
    </row>
    <row r="268" spans="1:6" x14ac:dyDescent="0.25">
      <c r="B268">
        <v>34</v>
      </c>
      <c r="C268">
        <v>0.84699999999999998</v>
      </c>
      <c r="F268" t="s">
        <v>106</v>
      </c>
    </row>
    <row r="269" spans="1:6" x14ac:dyDescent="0.25">
      <c r="A269" t="s">
        <v>10</v>
      </c>
      <c r="C269">
        <f>AVERAGE(C266:C268)</f>
        <v>0.85300000000000009</v>
      </c>
      <c r="F269" t="s">
        <v>106</v>
      </c>
    </row>
    <row r="270" spans="1:6" x14ac:dyDescent="0.25">
      <c r="A270">
        <v>2640.5</v>
      </c>
      <c r="B270">
        <v>31</v>
      </c>
      <c r="C270">
        <v>0.82599999999999996</v>
      </c>
      <c r="E270" t="s">
        <v>112</v>
      </c>
      <c r="F270" t="s">
        <v>106</v>
      </c>
    </row>
    <row r="271" spans="1:6" x14ac:dyDescent="0.25">
      <c r="B271">
        <v>34</v>
      </c>
      <c r="C271">
        <v>0.873</v>
      </c>
      <c r="F271" t="s">
        <v>106</v>
      </c>
    </row>
    <row r="272" spans="1:6" x14ac:dyDescent="0.25">
      <c r="B272">
        <v>31</v>
      </c>
      <c r="C272">
        <v>0.84199999999999997</v>
      </c>
      <c r="F272" t="s">
        <v>106</v>
      </c>
    </row>
    <row r="273" spans="1:6" x14ac:dyDescent="0.25">
      <c r="A273" t="s">
        <v>10</v>
      </c>
      <c r="C273">
        <f>AVERAGE(C270:C272)</f>
        <v>0.84699999999999998</v>
      </c>
      <c r="F273" t="s">
        <v>106</v>
      </c>
    </row>
    <row r="274" spans="1:6" x14ac:dyDescent="0.25">
      <c r="A274">
        <v>2640.75</v>
      </c>
      <c r="B274">
        <v>36</v>
      </c>
      <c r="C274">
        <v>0.81399999999999995</v>
      </c>
      <c r="E274" t="s">
        <v>50</v>
      </c>
      <c r="F274" t="s">
        <v>106</v>
      </c>
    </row>
    <row r="275" spans="1:6" x14ac:dyDescent="0.25">
      <c r="B275">
        <v>31</v>
      </c>
      <c r="C275">
        <v>0.82799999999999996</v>
      </c>
      <c r="F275" t="s">
        <v>106</v>
      </c>
    </row>
    <row r="276" spans="1:6" x14ac:dyDescent="0.25">
      <c r="B276">
        <v>33</v>
      </c>
      <c r="C276">
        <v>0.83099999999999996</v>
      </c>
      <c r="F276" t="s">
        <v>106</v>
      </c>
    </row>
    <row r="277" spans="1:6" x14ac:dyDescent="0.25">
      <c r="A277" t="s">
        <v>10</v>
      </c>
      <c r="C277">
        <f>AVERAGE(C274:C276)</f>
        <v>0.82433333333333325</v>
      </c>
      <c r="F277" t="s">
        <v>106</v>
      </c>
    </row>
    <row r="278" spans="1:6" x14ac:dyDescent="0.25">
      <c r="A278">
        <v>2641</v>
      </c>
      <c r="B278">
        <v>29</v>
      </c>
      <c r="C278" s="5">
        <v>0.89700000000000002</v>
      </c>
      <c r="E278" t="s">
        <v>50</v>
      </c>
      <c r="F278" t="s">
        <v>106</v>
      </c>
    </row>
    <row r="279" spans="1:6" x14ac:dyDescent="0.25">
      <c r="B279">
        <v>33</v>
      </c>
      <c r="C279">
        <v>0.877</v>
      </c>
      <c r="F279" t="s">
        <v>106</v>
      </c>
    </row>
    <row r="280" spans="1:6" x14ac:dyDescent="0.25">
      <c r="B280">
        <v>32</v>
      </c>
      <c r="C280">
        <v>0.87</v>
      </c>
      <c r="F280" t="s">
        <v>106</v>
      </c>
    </row>
    <row r="281" spans="1:6" x14ac:dyDescent="0.25">
      <c r="A281" t="s">
        <v>10</v>
      </c>
      <c r="C281">
        <f>AVERAGE(C278:C280)</f>
        <v>0.88133333333333341</v>
      </c>
      <c r="F281" t="s">
        <v>106</v>
      </c>
    </row>
    <row r="282" spans="1:6" x14ac:dyDescent="0.25">
      <c r="A282">
        <v>2641.45</v>
      </c>
      <c r="B282">
        <v>32</v>
      </c>
      <c r="C282">
        <v>0.86899999999999999</v>
      </c>
      <c r="E282" t="s">
        <v>59</v>
      </c>
      <c r="F282" t="s">
        <v>106</v>
      </c>
    </row>
    <row r="283" spans="1:6" x14ac:dyDescent="0.25">
      <c r="B283">
        <v>33</v>
      </c>
      <c r="C283">
        <v>0.83099999999999996</v>
      </c>
      <c r="F283" t="s">
        <v>106</v>
      </c>
    </row>
    <row r="284" spans="1:6" x14ac:dyDescent="0.25">
      <c r="B284">
        <v>31</v>
      </c>
      <c r="C284">
        <v>0.82799999999999996</v>
      </c>
      <c r="F284" t="s">
        <v>106</v>
      </c>
    </row>
    <row r="285" spans="1:6" x14ac:dyDescent="0.25">
      <c r="A285" t="s">
        <v>10</v>
      </c>
      <c r="C285">
        <f>AVERAGE(C282:C284)</f>
        <v>0.84266666666666667</v>
      </c>
      <c r="F285" t="s">
        <v>106</v>
      </c>
    </row>
    <row r="286" spans="1:6" x14ac:dyDescent="0.25">
      <c r="A286">
        <v>2641.85</v>
      </c>
      <c r="B286">
        <v>31</v>
      </c>
      <c r="C286">
        <v>0.84299999999999997</v>
      </c>
      <c r="E286" t="s">
        <v>3</v>
      </c>
      <c r="F286" t="s">
        <v>106</v>
      </c>
    </row>
    <row r="287" spans="1:6" x14ac:dyDescent="0.25">
      <c r="B287">
        <v>31</v>
      </c>
      <c r="C287">
        <v>0.878</v>
      </c>
      <c r="F287" t="s">
        <v>106</v>
      </c>
    </row>
    <row r="288" spans="1:6" x14ac:dyDescent="0.25">
      <c r="B288">
        <v>30</v>
      </c>
      <c r="C288">
        <v>0.84799999999999998</v>
      </c>
      <c r="F288" t="s">
        <v>106</v>
      </c>
    </row>
    <row r="289" spans="1:6" x14ac:dyDescent="0.25">
      <c r="A289" t="s">
        <v>10</v>
      </c>
      <c r="C289">
        <f>AVERAGE(C286:C288)</f>
        <v>0.85633333333333328</v>
      </c>
      <c r="F289" t="s">
        <v>106</v>
      </c>
    </row>
    <row r="290" spans="1:6" x14ac:dyDescent="0.25">
      <c r="A290">
        <v>2642</v>
      </c>
      <c r="B290">
        <v>31</v>
      </c>
      <c r="C290">
        <v>0.879</v>
      </c>
      <c r="E290" t="s">
        <v>3</v>
      </c>
      <c r="F290" t="s">
        <v>106</v>
      </c>
    </row>
    <row r="291" spans="1:6" x14ac:dyDescent="0.25">
      <c r="B291">
        <v>29</v>
      </c>
      <c r="C291">
        <v>0.89900000000000002</v>
      </c>
      <c r="F291" t="s">
        <v>106</v>
      </c>
    </row>
    <row r="292" spans="1:6" x14ac:dyDescent="0.25">
      <c r="B292">
        <v>43</v>
      </c>
      <c r="C292">
        <v>0.82399999999999995</v>
      </c>
      <c r="F292" t="s">
        <v>106</v>
      </c>
    </row>
    <row r="293" spans="1:6" x14ac:dyDescent="0.25">
      <c r="A293" t="s">
        <v>10</v>
      </c>
      <c r="C293">
        <f>AVERAGE(C290:C292)</f>
        <v>0.86733333333333329</v>
      </c>
      <c r="F293" t="s">
        <v>106</v>
      </c>
    </row>
    <row r="294" spans="1:6" x14ac:dyDescent="0.25">
      <c r="A294">
        <v>2642.25</v>
      </c>
      <c r="B294">
        <v>35</v>
      </c>
      <c r="C294">
        <v>0.85599999999999998</v>
      </c>
      <c r="E294" t="s">
        <v>60</v>
      </c>
      <c r="F294" t="s">
        <v>106</v>
      </c>
    </row>
    <row r="295" spans="1:6" x14ac:dyDescent="0.25">
      <c r="B295">
        <v>31</v>
      </c>
      <c r="C295">
        <v>0.86199999999999999</v>
      </c>
      <c r="F295" t="s">
        <v>106</v>
      </c>
    </row>
    <row r="296" spans="1:6" x14ac:dyDescent="0.25">
      <c r="B296">
        <v>32</v>
      </c>
      <c r="C296">
        <v>0.89100000000000001</v>
      </c>
      <c r="F296" t="s">
        <v>106</v>
      </c>
    </row>
    <row r="297" spans="1:6" x14ac:dyDescent="0.25">
      <c r="A297" t="s">
        <v>10</v>
      </c>
      <c r="C297">
        <f>AVERAGE(C294:C296)</f>
        <v>0.8696666666666667</v>
      </c>
      <c r="F297" t="s">
        <v>106</v>
      </c>
    </row>
    <row r="298" spans="1:6" x14ac:dyDescent="0.25">
      <c r="A298">
        <v>2642.55</v>
      </c>
      <c r="B298">
        <v>32</v>
      </c>
      <c r="C298">
        <v>1.06</v>
      </c>
      <c r="E298" t="s">
        <v>3</v>
      </c>
      <c r="F298" t="s">
        <v>106</v>
      </c>
    </row>
    <row r="299" spans="1:6" x14ac:dyDescent="0.25">
      <c r="B299">
        <v>34</v>
      </c>
      <c r="C299">
        <v>1.1000000000000001</v>
      </c>
      <c r="F299" t="s">
        <v>106</v>
      </c>
    </row>
    <row r="300" spans="1:6" x14ac:dyDescent="0.25">
      <c r="B300">
        <v>30</v>
      </c>
      <c r="C300">
        <v>1.05</v>
      </c>
      <c r="F300" t="s">
        <v>106</v>
      </c>
    </row>
    <row r="301" spans="1:6" x14ac:dyDescent="0.25">
      <c r="A301" t="s">
        <v>10</v>
      </c>
      <c r="C301">
        <f>AVERAGE(C298:C300)</f>
        <v>1.07</v>
      </c>
      <c r="F301" t="s">
        <v>106</v>
      </c>
    </row>
    <row r="302" spans="1:6" x14ac:dyDescent="0.25">
      <c r="A302">
        <v>2642.85</v>
      </c>
      <c r="B302">
        <v>33</v>
      </c>
      <c r="C302">
        <v>1.26</v>
      </c>
      <c r="E302" t="s">
        <v>61</v>
      </c>
      <c r="F302" t="s">
        <v>106</v>
      </c>
    </row>
    <row r="303" spans="1:6" x14ac:dyDescent="0.25">
      <c r="B303">
        <v>29</v>
      </c>
      <c r="C303">
        <v>1.29</v>
      </c>
      <c r="F303" t="s">
        <v>106</v>
      </c>
    </row>
    <row r="304" spans="1:6" x14ac:dyDescent="0.25">
      <c r="B304">
        <v>34</v>
      </c>
      <c r="C304">
        <v>1.31</v>
      </c>
      <c r="F304" t="s">
        <v>106</v>
      </c>
    </row>
    <row r="305" spans="1:6" x14ac:dyDescent="0.25">
      <c r="A305" t="s">
        <v>10</v>
      </c>
      <c r="C305">
        <f>AVERAGE(C302:C304)</f>
        <v>1.2866666666666666</v>
      </c>
      <c r="F305" t="s">
        <v>106</v>
      </c>
    </row>
    <row r="306" spans="1:6" x14ac:dyDescent="0.25">
      <c r="A306">
        <v>2643.05</v>
      </c>
      <c r="B306">
        <v>32</v>
      </c>
      <c r="C306">
        <v>1.32</v>
      </c>
      <c r="E306" t="s">
        <v>62</v>
      </c>
      <c r="F306" t="s">
        <v>106</v>
      </c>
    </row>
    <row r="307" spans="1:6" x14ac:dyDescent="0.25">
      <c r="B307">
        <v>33</v>
      </c>
      <c r="C307">
        <v>1.49</v>
      </c>
      <c r="F307" t="s">
        <v>106</v>
      </c>
    </row>
    <row r="308" spans="1:6" x14ac:dyDescent="0.25">
      <c r="B308">
        <v>32</v>
      </c>
      <c r="C308">
        <v>1.56</v>
      </c>
      <c r="F308" t="s">
        <v>106</v>
      </c>
    </row>
    <row r="309" spans="1:6" x14ac:dyDescent="0.25">
      <c r="B309">
        <v>27</v>
      </c>
      <c r="C309">
        <v>1.58</v>
      </c>
      <c r="F309" t="s">
        <v>106</v>
      </c>
    </row>
    <row r="310" spans="1:6" x14ac:dyDescent="0.25">
      <c r="A310" t="s">
        <v>10</v>
      </c>
      <c r="C310">
        <f>AVERAGE(C306:C309)</f>
        <v>1.4875</v>
      </c>
      <c r="F310" t="s">
        <v>106</v>
      </c>
    </row>
    <row r="311" spans="1:6" x14ac:dyDescent="0.25">
      <c r="A311">
        <v>2643.5</v>
      </c>
      <c r="B311">
        <v>31</v>
      </c>
      <c r="C311">
        <v>0.89300000000000002</v>
      </c>
      <c r="E311" t="s">
        <v>3</v>
      </c>
      <c r="F311" t="s">
        <v>106</v>
      </c>
    </row>
    <row r="312" spans="1:6" x14ac:dyDescent="0.25">
      <c r="B312">
        <v>31</v>
      </c>
      <c r="C312">
        <v>0.92500000000000004</v>
      </c>
      <c r="E312" t="s">
        <v>63</v>
      </c>
      <c r="F312" t="s">
        <v>106</v>
      </c>
    </row>
    <row r="313" spans="1:6" x14ac:dyDescent="0.25">
      <c r="B313">
        <v>30</v>
      </c>
      <c r="C313">
        <v>0.89500000000000002</v>
      </c>
      <c r="F313" t="s">
        <v>106</v>
      </c>
    </row>
    <row r="314" spans="1:6" x14ac:dyDescent="0.25">
      <c r="A314" t="s">
        <v>10</v>
      </c>
      <c r="C314">
        <f>AVERAGE(C311:C313)</f>
        <v>0.90433333333333332</v>
      </c>
      <c r="F314" t="s">
        <v>106</v>
      </c>
    </row>
    <row r="315" spans="1:6" x14ac:dyDescent="0.25">
      <c r="A315">
        <v>2643.9</v>
      </c>
      <c r="B315">
        <v>29</v>
      </c>
      <c r="C315">
        <v>1.05</v>
      </c>
      <c r="E315" t="s">
        <v>3</v>
      </c>
      <c r="F315" t="s">
        <v>106</v>
      </c>
    </row>
    <row r="316" spans="1:6" x14ac:dyDescent="0.25">
      <c r="B316">
        <v>30</v>
      </c>
      <c r="C316">
        <v>0.92</v>
      </c>
      <c r="F316" t="s">
        <v>106</v>
      </c>
    </row>
    <row r="317" spans="1:6" x14ac:dyDescent="0.25">
      <c r="B317">
        <v>29</v>
      </c>
      <c r="C317">
        <v>0.93300000000000005</v>
      </c>
      <c r="F317" t="s">
        <v>106</v>
      </c>
    </row>
    <row r="318" spans="1:6" x14ac:dyDescent="0.25">
      <c r="A318" t="s">
        <v>10</v>
      </c>
      <c r="C318">
        <f>AVERAGE(C315:C317)</f>
        <v>0.96766666666666679</v>
      </c>
      <c r="F318" t="s">
        <v>106</v>
      </c>
    </row>
    <row r="319" spans="1:6" x14ac:dyDescent="0.25">
      <c r="A319">
        <v>2644.35</v>
      </c>
      <c r="B319">
        <v>36</v>
      </c>
      <c r="C319">
        <v>5.08</v>
      </c>
      <c r="E319" t="s">
        <v>64</v>
      </c>
      <c r="F319" t="s">
        <v>106</v>
      </c>
    </row>
    <row r="320" spans="1:6" x14ac:dyDescent="0.25">
      <c r="B320">
        <v>36</v>
      </c>
      <c r="C320">
        <v>5.19</v>
      </c>
      <c r="F320" t="s">
        <v>106</v>
      </c>
    </row>
    <row r="321" spans="1:6" x14ac:dyDescent="0.25">
      <c r="B321">
        <v>37</v>
      </c>
      <c r="C321">
        <v>5.15</v>
      </c>
      <c r="F321" t="s">
        <v>106</v>
      </c>
    </row>
    <row r="322" spans="1:6" x14ac:dyDescent="0.25">
      <c r="A322" t="s">
        <v>10</v>
      </c>
      <c r="C322">
        <f>AVERAGE(C319:C321)</f>
        <v>5.14</v>
      </c>
      <c r="F322" t="s">
        <v>106</v>
      </c>
    </row>
    <row r="323" spans="1:6" x14ac:dyDescent="0.25">
      <c r="A323">
        <v>2644.65</v>
      </c>
      <c r="B323">
        <v>36</v>
      </c>
      <c r="C323">
        <v>1.08</v>
      </c>
      <c r="E323" t="s">
        <v>65</v>
      </c>
      <c r="F323" t="s">
        <v>106</v>
      </c>
    </row>
    <row r="324" spans="1:6" x14ac:dyDescent="0.25">
      <c r="B324">
        <v>32</v>
      </c>
      <c r="C324">
        <v>1.1299999999999999</v>
      </c>
      <c r="F324" t="s">
        <v>106</v>
      </c>
    </row>
    <row r="325" spans="1:6" x14ac:dyDescent="0.25">
      <c r="B325">
        <v>33</v>
      </c>
      <c r="C325">
        <v>1.23</v>
      </c>
      <c r="F325" t="s">
        <v>106</v>
      </c>
    </row>
    <row r="326" spans="1:6" x14ac:dyDescent="0.25">
      <c r="A326" t="s">
        <v>10</v>
      </c>
      <c r="C326">
        <f>AVERAGE(C323:C325)</f>
        <v>1.1466666666666667</v>
      </c>
      <c r="F326" t="s">
        <v>106</v>
      </c>
    </row>
    <row r="327" spans="1:6" x14ac:dyDescent="0.25">
      <c r="A327">
        <v>2645</v>
      </c>
      <c r="B327">
        <v>29</v>
      </c>
      <c r="C327">
        <v>0.89100000000000001</v>
      </c>
      <c r="E327" t="s">
        <v>66</v>
      </c>
      <c r="F327" t="s">
        <v>106</v>
      </c>
    </row>
    <row r="328" spans="1:6" x14ac:dyDescent="0.25">
      <c r="B328">
        <v>33</v>
      </c>
      <c r="C328">
        <v>0.93200000000000005</v>
      </c>
      <c r="F328" t="s">
        <v>106</v>
      </c>
    </row>
    <row r="329" spans="1:6" x14ac:dyDescent="0.25">
      <c r="B329">
        <v>30</v>
      </c>
      <c r="C329">
        <v>0.88600000000000001</v>
      </c>
      <c r="F329" t="s">
        <v>106</v>
      </c>
    </row>
    <row r="330" spans="1:6" x14ac:dyDescent="0.25">
      <c r="A330" t="s">
        <v>10</v>
      </c>
      <c r="C330">
        <f>AVERAGE(C327:C329)</f>
        <v>0.90300000000000002</v>
      </c>
      <c r="F330" t="s">
        <v>106</v>
      </c>
    </row>
    <row r="331" spans="1:6" x14ac:dyDescent="0.25">
      <c r="A331">
        <v>2645.5</v>
      </c>
      <c r="B331">
        <v>34</v>
      </c>
      <c r="C331">
        <v>0.97699999999999998</v>
      </c>
      <c r="E331" t="s">
        <v>67</v>
      </c>
      <c r="F331" t="s">
        <v>106</v>
      </c>
    </row>
    <row r="332" spans="1:6" x14ac:dyDescent="0.25">
      <c r="B332">
        <v>32</v>
      </c>
      <c r="C332">
        <v>0.94699999999999995</v>
      </c>
      <c r="F332" t="s">
        <v>106</v>
      </c>
    </row>
    <row r="333" spans="1:6" x14ac:dyDescent="0.25">
      <c r="B333">
        <v>32</v>
      </c>
      <c r="C333">
        <v>0.995</v>
      </c>
      <c r="F333" t="s">
        <v>106</v>
      </c>
    </row>
    <row r="334" spans="1:6" x14ac:dyDescent="0.25">
      <c r="A334" t="s">
        <v>10</v>
      </c>
      <c r="C334">
        <f>AVERAGE(C331:C333)</f>
        <v>0.97299999999999998</v>
      </c>
      <c r="F334" t="s">
        <v>106</v>
      </c>
    </row>
    <row r="335" spans="1:6" x14ac:dyDescent="0.25">
      <c r="A335">
        <v>2645.7</v>
      </c>
      <c r="B335">
        <v>32</v>
      </c>
      <c r="C335">
        <v>0.91200000000000003</v>
      </c>
      <c r="E335" t="s">
        <v>68</v>
      </c>
      <c r="F335" t="s">
        <v>106</v>
      </c>
    </row>
    <row r="336" spans="1:6" x14ac:dyDescent="0.25">
      <c r="B336">
        <v>29</v>
      </c>
      <c r="C336">
        <v>0.88200000000000001</v>
      </c>
      <c r="F336" t="s">
        <v>106</v>
      </c>
    </row>
    <row r="337" spans="1:6" x14ac:dyDescent="0.25">
      <c r="B337">
        <v>30</v>
      </c>
      <c r="C337">
        <v>0.81599999999999995</v>
      </c>
      <c r="F337" t="s">
        <v>106</v>
      </c>
    </row>
    <row r="338" spans="1:6" x14ac:dyDescent="0.25">
      <c r="A338" t="s">
        <v>10</v>
      </c>
      <c r="C338">
        <f>AVERAGE(C335:C337)</f>
        <v>0.87</v>
      </c>
      <c r="F338" t="s">
        <v>106</v>
      </c>
    </row>
    <row r="339" spans="1:6" x14ac:dyDescent="0.25">
      <c r="A339">
        <v>2646</v>
      </c>
      <c r="B339">
        <v>31</v>
      </c>
      <c r="C339">
        <v>0.83</v>
      </c>
      <c r="E339" t="s">
        <v>69</v>
      </c>
      <c r="F339" t="s">
        <v>106</v>
      </c>
    </row>
    <row r="340" spans="1:6" x14ac:dyDescent="0.25">
      <c r="B340">
        <v>29</v>
      </c>
      <c r="C340">
        <v>0.88100000000000001</v>
      </c>
      <c r="F340" t="s">
        <v>106</v>
      </c>
    </row>
    <row r="341" spans="1:6" x14ac:dyDescent="0.25">
      <c r="B341">
        <v>29</v>
      </c>
      <c r="C341">
        <v>0.86299999999999999</v>
      </c>
      <c r="F341" t="s">
        <v>106</v>
      </c>
    </row>
    <row r="342" spans="1:6" x14ac:dyDescent="0.25">
      <c r="A342" t="s">
        <v>10</v>
      </c>
      <c r="C342">
        <f>AVERAGE(C339:C341)</f>
        <v>0.85799999999999998</v>
      </c>
      <c r="F342" t="s">
        <v>106</v>
      </c>
    </row>
    <row r="343" spans="1:6" x14ac:dyDescent="0.25">
      <c r="A343">
        <v>2646.55</v>
      </c>
      <c r="B343">
        <v>35</v>
      </c>
      <c r="C343">
        <v>3.87</v>
      </c>
      <c r="E343" t="s">
        <v>70</v>
      </c>
      <c r="F343" t="s">
        <v>106</v>
      </c>
    </row>
    <row r="344" spans="1:6" x14ac:dyDescent="0.25">
      <c r="B344">
        <v>33</v>
      </c>
      <c r="C344">
        <v>4.01</v>
      </c>
      <c r="F344" t="s">
        <v>106</v>
      </c>
    </row>
    <row r="345" spans="1:6" x14ac:dyDescent="0.25">
      <c r="B345">
        <v>34</v>
      </c>
      <c r="C345">
        <v>4.01</v>
      </c>
      <c r="F345" t="s">
        <v>106</v>
      </c>
    </row>
    <row r="346" spans="1:6" x14ac:dyDescent="0.25">
      <c r="A346" t="s">
        <v>10</v>
      </c>
      <c r="C346">
        <f>AVERAGE(C343:C345)</f>
        <v>3.9633333333333334</v>
      </c>
      <c r="F346" t="s">
        <v>106</v>
      </c>
    </row>
    <row r="347" spans="1:6" x14ac:dyDescent="0.25">
      <c r="A347">
        <v>2646.75</v>
      </c>
      <c r="B347">
        <v>31</v>
      </c>
      <c r="C347">
        <v>0.98699999999999999</v>
      </c>
      <c r="E347" t="s">
        <v>71</v>
      </c>
      <c r="F347" t="s">
        <v>106</v>
      </c>
    </row>
    <row r="348" spans="1:6" x14ac:dyDescent="0.25">
      <c r="B348">
        <v>33</v>
      </c>
      <c r="C348">
        <v>1.04</v>
      </c>
      <c r="F348" t="s">
        <v>106</v>
      </c>
    </row>
    <row r="349" spans="1:6" x14ac:dyDescent="0.25">
      <c r="B349">
        <v>30</v>
      </c>
      <c r="C349">
        <v>1.02</v>
      </c>
      <c r="F349" t="s">
        <v>106</v>
      </c>
    </row>
    <row r="350" spans="1:6" x14ac:dyDescent="0.25">
      <c r="A350" t="s">
        <v>10</v>
      </c>
      <c r="C350">
        <f>AVERAGE(C347:C349)</f>
        <v>1.0156666666666667</v>
      </c>
      <c r="F350" t="s">
        <v>106</v>
      </c>
    </row>
    <row r="351" spans="1:6" x14ac:dyDescent="0.25">
      <c r="A351">
        <v>2647</v>
      </c>
      <c r="B351">
        <v>31</v>
      </c>
      <c r="C351">
        <v>1.0900000000000001</v>
      </c>
      <c r="E351" t="s">
        <v>72</v>
      </c>
      <c r="F351" t="s">
        <v>106</v>
      </c>
    </row>
    <row r="352" spans="1:6" x14ac:dyDescent="0.25">
      <c r="B352">
        <v>32</v>
      </c>
      <c r="C352">
        <v>1.05</v>
      </c>
      <c r="F352" t="s">
        <v>106</v>
      </c>
    </row>
    <row r="353" spans="1:6" x14ac:dyDescent="0.25">
      <c r="B353">
        <v>28</v>
      </c>
      <c r="C353">
        <v>0.97699999999999998</v>
      </c>
      <c r="F353" t="s">
        <v>106</v>
      </c>
    </row>
    <row r="354" spans="1:6" x14ac:dyDescent="0.25">
      <c r="A354" t="s">
        <v>10</v>
      </c>
      <c r="C354">
        <f>AVERAGE(C351:C353)</f>
        <v>1.0389999999999999</v>
      </c>
      <c r="F354" t="s">
        <v>106</v>
      </c>
    </row>
    <row r="355" spans="1:6" x14ac:dyDescent="0.25">
      <c r="A355">
        <v>2647.8</v>
      </c>
      <c r="B355">
        <v>30</v>
      </c>
      <c r="C355">
        <v>0.85899999999999999</v>
      </c>
      <c r="E355" t="s">
        <v>73</v>
      </c>
      <c r="F355" t="s">
        <v>106</v>
      </c>
    </row>
    <row r="356" spans="1:6" x14ac:dyDescent="0.25">
      <c r="B356">
        <v>31</v>
      </c>
      <c r="C356">
        <v>0.85499999999999998</v>
      </c>
      <c r="F356" t="s">
        <v>106</v>
      </c>
    </row>
    <row r="357" spans="1:6" x14ac:dyDescent="0.25">
      <c r="B357">
        <v>29</v>
      </c>
      <c r="C357">
        <v>0.88900000000000001</v>
      </c>
      <c r="F357" t="s">
        <v>106</v>
      </c>
    </row>
    <row r="358" spans="1:6" x14ac:dyDescent="0.25">
      <c r="A358" t="s">
        <v>10</v>
      </c>
      <c r="C358">
        <f>AVERAGE(C355:C357)</f>
        <v>0.86766666666666659</v>
      </c>
      <c r="F358" t="s">
        <v>106</v>
      </c>
    </row>
    <row r="359" spans="1:6" x14ac:dyDescent="0.25">
      <c r="A359">
        <v>2648</v>
      </c>
      <c r="B359">
        <v>28</v>
      </c>
      <c r="C359">
        <v>0.89500000000000002</v>
      </c>
      <c r="E359" t="s">
        <v>74</v>
      </c>
      <c r="F359" t="s">
        <v>106</v>
      </c>
    </row>
    <row r="360" spans="1:6" x14ac:dyDescent="0.25">
      <c r="B360">
        <v>29</v>
      </c>
      <c r="C360">
        <v>0.88800000000000001</v>
      </c>
      <c r="F360" t="s">
        <v>106</v>
      </c>
    </row>
    <row r="361" spans="1:6" x14ac:dyDescent="0.25">
      <c r="B361">
        <v>28</v>
      </c>
      <c r="C361">
        <v>0.92100000000000004</v>
      </c>
      <c r="F361" t="s">
        <v>106</v>
      </c>
    </row>
    <row r="362" spans="1:6" x14ac:dyDescent="0.25">
      <c r="A362" t="s">
        <v>10</v>
      </c>
      <c r="C362">
        <f>AVERAGE(C359:C361)</f>
        <v>0.90133333333333321</v>
      </c>
      <c r="F362" t="s">
        <v>106</v>
      </c>
    </row>
    <row r="363" spans="1:6" x14ac:dyDescent="0.25">
      <c r="A363">
        <v>2648.3</v>
      </c>
      <c r="B363">
        <v>37</v>
      </c>
      <c r="C363">
        <v>0.93899999999999995</v>
      </c>
      <c r="E363" t="s">
        <v>75</v>
      </c>
      <c r="F363" t="s">
        <v>106</v>
      </c>
    </row>
    <row r="364" spans="1:6" x14ac:dyDescent="0.25">
      <c r="B364">
        <v>33</v>
      </c>
      <c r="C364">
        <v>0.89800000000000002</v>
      </c>
      <c r="F364" t="s">
        <v>106</v>
      </c>
    </row>
    <row r="365" spans="1:6" x14ac:dyDescent="0.25">
      <c r="B365">
        <v>32</v>
      </c>
      <c r="C365">
        <v>0.89400000000000002</v>
      </c>
      <c r="F365" t="s">
        <v>106</v>
      </c>
    </row>
    <row r="366" spans="1:6" x14ac:dyDescent="0.25">
      <c r="A366" t="s">
        <v>10</v>
      </c>
      <c r="C366">
        <f>AVERAGE(C363:C365)</f>
        <v>0.91033333333333333</v>
      </c>
      <c r="F366" t="s">
        <v>106</v>
      </c>
    </row>
    <row r="367" spans="1:6" x14ac:dyDescent="0.25">
      <c r="A367">
        <v>2648.5</v>
      </c>
      <c r="B367">
        <v>36</v>
      </c>
      <c r="C367">
        <v>0.91800000000000004</v>
      </c>
      <c r="E367" t="s">
        <v>76</v>
      </c>
      <c r="F367" t="s">
        <v>106</v>
      </c>
    </row>
    <row r="368" spans="1:6" x14ac:dyDescent="0.25">
      <c r="B368">
        <v>32</v>
      </c>
      <c r="C368">
        <v>0.91400000000000003</v>
      </c>
      <c r="F368" t="s">
        <v>106</v>
      </c>
    </row>
    <row r="369" spans="1:6" x14ac:dyDescent="0.25">
      <c r="B369">
        <v>30</v>
      </c>
      <c r="C369">
        <v>0.92300000000000004</v>
      </c>
      <c r="F369" t="s">
        <v>106</v>
      </c>
    </row>
    <row r="370" spans="1:6" x14ac:dyDescent="0.25">
      <c r="A370" t="s">
        <v>10</v>
      </c>
      <c r="C370">
        <f>AVERAGE(C367:C369)</f>
        <v>0.91833333333333333</v>
      </c>
      <c r="F370" t="s">
        <v>106</v>
      </c>
    </row>
    <row r="371" spans="1:6" x14ac:dyDescent="0.25">
      <c r="A371">
        <v>2648.7</v>
      </c>
      <c r="B371">
        <v>29</v>
      </c>
      <c r="C371">
        <v>0.88900000000000001</v>
      </c>
      <c r="E371" t="s">
        <v>77</v>
      </c>
      <c r="F371" t="s">
        <v>106</v>
      </c>
    </row>
    <row r="372" spans="1:6" x14ac:dyDescent="0.25">
      <c r="B372">
        <v>35</v>
      </c>
      <c r="C372">
        <v>0.95399999999999996</v>
      </c>
      <c r="F372" t="s">
        <v>106</v>
      </c>
    </row>
    <row r="373" spans="1:6" x14ac:dyDescent="0.25">
      <c r="B373">
        <v>31</v>
      </c>
      <c r="C373">
        <v>1.05</v>
      </c>
      <c r="F373" t="s">
        <v>106</v>
      </c>
    </row>
    <row r="374" spans="1:6" x14ac:dyDescent="0.25">
      <c r="A374" t="s">
        <v>10</v>
      </c>
      <c r="C374">
        <f>AVERAGE(C371:C373)</f>
        <v>0.96433333333333326</v>
      </c>
      <c r="F374" t="s">
        <v>106</v>
      </c>
    </row>
    <row r="375" spans="1:6" x14ac:dyDescent="0.25">
      <c r="A375">
        <v>2648.9</v>
      </c>
      <c r="B375">
        <v>31</v>
      </c>
      <c r="C375">
        <v>0.9</v>
      </c>
      <c r="E375" t="s">
        <v>78</v>
      </c>
      <c r="F375" t="s">
        <v>106</v>
      </c>
    </row>
    <row r="376" spans="1:6" x14ac:dyDescent="0.25">
      <c r="B376">
        <v>34</v>
      </c>
      <c r="C376">
        <v>0.86099999999999999</v>
      </c>
      <c r="F376" t="s">
        <v>106</v>
      </c>
    </row>
    <row r="377" spans="1:6" x14ac:dyDescent="0.25">
      <c r="B377">
        <v>32</v>
      </c>
      <c r="C377">
        <v>0.89600000000000002</v>
      </c>
      <c r="F377" t="s">
        <v>106</v>
      </c>
    </row>
    <row r="378" spans="1:6" x14ac:dyDescent="0.25">
      <c r="A378" t="s">
        <v>10</v>
      </c>
      <c r="C378">
        <f>AVERAGE(C375:C377)</f>
        <v>0.88566666666666671</v>
      </c>
      <c r="F378" t="s">
        <v>106</v>
      </c>
    </row>
    <row r="379" spans="1:6" x14ac:dyDescent="0.25">
      <c r="A379">
        <v>2649</v>
      </c>
      <c r="B379">
        <v>33</v>
      </c>
      <c r="C379">
        <v>1.27</v>
      </c>
      <c r="E379" t="s">
        <v>3</v>
      </c>
      <c r="F379" t="s">
        <v>106</v>
      </c>
    </row>
    <row r="380" spans="1:6" x14ac:dyDescent="0.25">
      <c r="B380">
        <v>29</v>
      </c>
      <c r="C380">
        <v>1.33</v>
      </c>
      <c r="F380" t="s">
        <v>106</v>
      </c>
    </row>
    <row r="381" spans="1:6" x14ac:dyDescent="0.25">
      <c r="B381">
        <v>32</v>
      </c>
      <c r="C381">
        <v>1.37</v>
      </c>
      <c r="F381" t="s">
        <v>106</v>
      </c>
    </row>
    <row r="382" spans="1:6" x14ac:dyDescent="0.25">
      <c r="A382" t="s">
        <v>10</v>
      </c>
      <c r="C382">
        <f>AVERAGE(C379:C381)</f>
        <v>1.3233333333333335</v>
      </c>
      <c r="F382" t="s">
        <v>106</v>
      </c>
    </row>
    <row r="383" spans="1:6" x14ac:dyDescent="0.25">
      <c r="A383">
        <v>2649.1</v>
      </c>
      <c r="B383">
        <v>31</v>
      </c>
      <c r="C383">
        <v>0.86099999999999999</v>
      </c>
      <c r="E383" t="s">
        <v>79</v>
      </c>
      <c r="F383" t="s">
        <v>106</v>
      </c>
    </row>
    <row r="384" spans="1:6" x14ac:dyDescent="0.25">
      <c r="B384">
        <v>31</v>
      </c>
      <c r="C384">
        <v>0.88800000000000001</v>
      </c>
      <c r="F384" t="s">
        <v>106</v>
      </c>
    </row>
    <row r="385" spans="1:6" x14ac:dyDescent="0.25">
      <c r="B385">
        <v>29</v>
      </c>
      <c r="C385">
        <v>0.874</v>
      </c>
      <c r="F385" t="s">
        <v>106</v>
      </c>
    </row>
    <row r="386" spans="1:6" x14ac:dyDescent="0.25">
      <c r="A386" t="s">
        <v>10</v>
      </c>
      <c r="C386">
        <f>AVERAGE(C383:C385)</f>
        <v>0.87433333333333341</v>
      </c>
      <c r="F386" t="s">
        <v>106</v>
      </c>
    </row>
    <row r="387" spans="1:6" x14ac:dyDescent="0.25">
      <c r="A387">
        <v>2649.35</v>
      </c>
      <c r="B387">
        <v>28</v>
      </c>
      <c r="C387">
        <v>0.89400000000000002</v>
      </c>
      <c r="E387" t="s">
        <v>80</v>
      </c>
      <c r="F387" t="s">
        <v>106</v>
      </c>
    </row>
    <row r="388" spans="1:6" x14ac:dyDescent="0.25">
      <c r="B388">
        <v>37</v>
      </c>
      <c r="C388">
        <v>0.85</v>
      </c>
      <c r="F388" t="s">
        <v>106</v>
      </c>
    </row>
    <row r="389" spans="1:6" x14ac:dyDescent="0.25">
      <c r="B389">
        <v>32</v>
      </c>
      <c r="C389">
        <v>0.89200000000000002</v>
      </c>
      <c r="F389" t="s">
        <v>106</v>
      </c>
    </row>
    <row r="390" spans="1:6" x14ac:dyDescent="0.25">
      <c r="A390" t="s">
        <v>10</v>
      </c>
      <c r="C390">
        <f>AVERAGE(C387:C389)</f>
        <v>0.87866666666666671</v>
      </c>
      <c r="F390" t="s">
        <v>106</v>
      </c>
    </row>
    <row r="391" spans="1:6" x14ac:dyDescent="0.25">
      <c r="A391">
        <v>2649.5</v>
      </c>
      <c r="B391">
        <v>34</v>
      </c>
      <c r="C391">
        <v>0.94799999999999995</v>
      </c>
      <c r="E391" t="s">
        <v>81</v>
      </c>
      <c r="F391" t="s">
        <v>106</v>
      </c>
    </row>
    <row r="392" spans="1:6" x14ac:dyDescent="0.25">
      <c r="B392">
        <v>33</v>
      </c>
      <c r="C392">
        <v>0.90300000000000002</v>
      </c>
      <c r="F392" t="s">
        <v>106</v>
      </c>
    </row>
    <row r="393" spans="1:6" x14ac:dyDescent="0.25">
      <c r="B393">
        <v>31</v>
      </c>
      <c r="C393">
        <v>0.93500000000000005</v>
      </c>
      <c r="F393" t="s">
        <v>106</v>
      </c>
    </row>
    <row r="394" spans="1:6" x14ac:dyDescent="0.25">
      <c r="A394" t="s">
        <v>10</v>
      </c>
      <c r="C394">
        <f>AVERAGE(C391:C393)</f>
        <v>0.92866666666666664</v>
      </c>
      <c r="F394" t="s">
        <v>106</v>
      </c>
    </row>
    <row r="395" spans="1:6" x14ac:dyDescent="0.25">
      <c r="A395">
        <v>2649.85</v>
      </c>
      <c r="B395">
        <v>33</v>
      </c>
      <c r="C395">
        <v>0.88400000000000001</v>
      </c>
      <c r="E395" t="s">
        <v>82</v>
      </c>
      <c r="F395" t="s">
        <v>106</v>
      </c>
    </row>
    <row r="396" spans="1:6" x14ac:dyDescent="0.25">
      <c r="B396">
        <v>29</v>
      </c>
      <c r="C396">
        <v>0.81499999999999995</v>
      </c>
      <c r="F396" t="s">
        <v>106</v>
      </c>
    </row>
    <row r="397" spans="1:6" x14ac:dyDescent="0.25">
      <c r="B397">
        <v>33</v>
      </c>
      <c r="C397">
        <v>0.84499999999999997</v>
      </c>
      <c r="F397" t="s">
        <v>106</v>
      </c>
    </row>
    <row r="398" spans="1:6" x14ac:dyDescent="0.25">
      <c r="A398" t="s">
        <v>10</v>
      </c>
      <c r="C398">
        <f>AVERAGE(C395:C397)</f>
        <v>0.84799999999999986</v>
      </c>
      <c r="F398" t="s">
        <v>106</v>
      </c>
    </row>
    <row r="399" spans="1:6" x14ac:dyDescent="0.25">
      <c r="A399">
        <v>2650</v>
      </c>
      <c r="B399">
        <v>30</v>
      </c>
      <c r="C399">
        <v>0.96099999999999997</v>
      </c>
      <c r="E399" t="s">
        <v>83</v>
      </c>
      <c r="F399" t="s">
        <v>106</v>
      </c>
    </row>
    <row r="400" spans="1:6" x14ac:dyDescent="0.25">
      <c r="B400">
        <v>32</v>
      </c>
      <c r="C400">
        <v>0.92300000000000004</v>
      </c>
      <c r="F400" t="s">
        <v>106</v>
      </c>
    </row>
    <row r="401" spans="1:6" x14ac:dyDescent="0.25">
      <c r="B401">
        <v>36</v>
      </c>
      <c r="C401">
        <v>0.96199999999999997</v>
      </c>
      <c r="F401" t="s">
        <v>106</v>
      </c>
    </row>
    <row r="402" spans="1:6" x14ac:dyDescent="0.25">
      <c r="A402" t="s">
        <v>10</v>
      </c>
      <c r="C402">
        <f>AVERAGE(C399:C401)</f>
        <v>0.94866666666666666</v>
      </c>
      <c r="F402" t="s">
        <v>106</v>
      </c>
    </row>
    <row r="403" spans="1:6" x14ac:dyDescent="0.25">
      <c r="A403">
        <v>2650.35</v>
      </c>
      <c r="B403">
        <v>31</v>
      </c>
      <c r="C403">
        <v>0.89200000000000002</v>
      </c>
      <c r="E403" t="s">
        <v>84</v>
      </c>
      <c r="F403" t="s">
        <v>106</v>
      </c>
    </row>
    <row r="404" spans="1:6" x14ac:dyDescent="0.25">
      <c r="B404">
        <v>32</v>
      </c>
      <c r="C404">
        <v>0.85499999999999998</v>
      </c>
      <c r="F404" t="s">
        <v>106</v>
      </c>
    </row>
    <row r="405" spans="1:6" x14ac:dyDescent="0.25">
      <c r="B405">
        <v>29</v>
      </c>
      <c r="C405">
        <v>0.878</v>
      </c>
      <c r="F405" t="s">
        <v>106</v>
      </c>
    </row>
    <row r="406" spans="1:6" x14ac:dyDescent="0.25">
      <c r="A406" t="s">
        <v>10</v>
      </c>
      <c r="C406">
        <f>AVERAGE(C403:C405)</f>
        <v>0.875</v>
      </c>
      <c r="F406" t="s">
        <v>106</v>
      </c>
    </row>
    <row r="407" spans="1:6" x14ac:dyDescent="0.25">
      <c r="A407">
        <v>2650.55</v>
      </c>
      <c r="B407">
        <v>33</v>
      </c>
      <c r="C407">
        <v>0.88400000000000001</v>
      </c>
      <c r="E407" t="s">
        <v>85</v>
      </c>
      <c r="F407" t="s">
        <v>106</v>
      </c>
    </row>
    <row r="408" spans="1:6" x14ac:dyDescent="0.25">
      <c r="B408">
        <v>30</v>
      </c>
      <c r="C408">
        <v>0.88100000000000001</v>
      </c>
      <c r="F408" t="s">
        <v>106</v>
      </c>
    </row>
    <row r="409" spans="1:6" x14ac:dyDescent="0.25">
      <c r="B409">
        <v>31</v>
      </c>
      <c r="C409">
        <v>0.85799999999999998</v>
      </c>
      <c r="F409" t="s">
        <v>106</v>
      </c>
    </row>
    <row r="410" spans="1:6" x14ac:dyDescent="0.25">
      <c r="A410" t="s">
        <v>10</v>
      </c>
      <c r="C410">
        <f>AVERAGE(C407:C409)</f>
        <v>0.87433333333333341</v>
      </c>
      <c r="F410" t="s">
        <v>106</v>
      </c>
    </row>
    <row r="411" spans="1:6" x14ac:dyDescent="0.25">
      <c r="A411">
        <v>2650.9</v>
      </c>
      <c r="B411">
        <v>34</v>
      </c>
      <c r="C411">
        <v>25.5</v>
      </c>
      <c r="E411" t="s">
        <v>86</v>
      </c>
      <c r="F411" t="s">
        <v>106</v>
      </c>
    </row>
    <row r="412" spans="1:6" x14ac:dyDescent="0.25">
      <c r="B412">
        <v>30</v>
      </c>
      <c r="C412">
        <v>26.4</v>
      </c>
      <c r="F412" t="s">
        <v>106</v>
      </c>
    </row>
    <row r="413" spans="1:6" x14ac:dyDescent="0.25">
      <c r="B413">
        <v>30</v>
      </c>
      <c r="C413">
        <v>26.7</v>
      </c>
      <c r="F413" t="s">
        <v>106</v>
      </c>
    </row>
    <row r="414" spans="1:6" x14ac:dyDescent="0.25">
      <c r="A414" t="s">
        <v>10</v>
      </c>
      <c r="C414">
        <f>AVERAGE(C411:C413)</f>
        <v>26.2</v>
      </c>
      <c r="F414" t="s">
        <v>106</v>
      </c>
    </row>
    <row r="415" spans="1:6" x14ac:dyDescent="0.25">
      <c r="A415">
        <v>2651.15</v>
      </c>
      <c r="B415">
        <v>33</v>
      </c>
      <c r="C415">
        <v>1.19</v>
      </c>
      <c r="E415" t="s">
        <v>87</v>
      </c>
      <c r="F415" t="s">
        <v>106</v>
      </c>
    </row>
    <row r="416" spans="1:6" x14ac:dyDescent="0.25">
      <c r="B416">
        <v>29</v>
      </c>
      <c r="C416">
        <v>1.23</v>
      </c>
      <c r="F416" t="s">
        <v>106</v>
      </c>
    </row>
    <row r="417" spans="1:6" x14ac:dyDescent="0.25">
      <c r="B417">
        <v>32</v>
      </c>
      <c r="C417">
        <v>1.18</v>
      </c>
      <c r="F417" t="s">
        <v>106</v>
      </c>
    </row>
    <row r="418" spans="1:6" x14ac:dyDescent="0.25">
      <c r="A418" t="s">
        <v>10</v>
      </c>
      <c r="C418">
        <f>AVERAGE(C415:C417)</f>
        <v>1.2</v>
      </c>
      <c r="F418" t="s">
        <v>106</v>
      </c>
    </row>
    <row r="419" spans="1:6" x14ac:dyDescent="0.25">
      <c r="A419">
        <v>2651.45</v>
      </c>
      <c r="B419">
        <v>32</v>
      </c>
      <c r="C419">
        <v>0.998</v>
      </c>
      <c r="E419" t="s">
        <v>88</v>
      </c>
      <c r="F419" t="s">
        <v>106</v>
      </c>
    </row>
    <row r="420" spans="1:6" x14ac:dyDescent="0.25">
      <c r="B420">
        <v>28</v>
      </c>
      <c r="C420">
        <v>1.07</v>
      </c>
      <c r="F420" t="s">
        <v>106</v>
      </c>
    </row>
    <row r="421" spans="1:6" x14ac:dyDescent="0.25">
      <c r="B421">
        <v>32</v>
      </c>
      <c r="C421">
        <v>0.99299999999999999</v>
      </c>
      <c r="F421" t="s">
        <v>106</v>
      </c>
    </row>
    <row r="422" spans="1:6" x14ac:dyDescent="0.25">
      <c r="A422" t="s">
        <v>10</v>
      </c>
      <c r="C422">
        <f>AVERAGE(C419:C421)</f>
        <v>1.0203333333333333</v>
      </c>
      <c r="F422" t="s">
        <v>106</v>
      </c>
    </row>
    <row r="423" spans="1:6" x14ac:dyDescent="0.25">
      <c r="A423">
        <v>2651.75</v>
      </c>
      <c r="B423">
        <v>33</v>
      </c>
      <c r="C423">
        <v>0.87</v>
      </c>
      <c r="E423" t="s">
        <v>89</v>
      </c>
      <c r="F423" t="s">
        <v>106</v>
      </c>
    </row>
    <row r="424" spans="1:6" x14ac:dyDescent="0.25">
      <c r="B424">
        <v>29</v>
      </c>
      <c r="C424">
        <v>0.95599999999999996</v>
      </c>
      <c r="F424" t="s">
        <v>106</v>
      </c>
    </row>
    <row r="425" spans="1:6" x14ac:dyDescent="0.25">
      <c r="B425">
        <v>33</v>
      </c>
      <c r="C425">
        <v>0.88600000000000001</v>
      </c>
      <c r="F425" t="s">
        <v>106</v>
      </c>
    </row>
    <row r="426" spans="1:6" x14ac:dyDescent="0.25">
      <c r="A426" t="s">
        <v>10</v>
      </c>
      <c r="C426">
        <f>AVERAGE(C423:C425)</f>
        <v>0.90400000000000003</v>
      </c>
      <c r="F426" t="s">
        <v>106</v>
      </c>
    </row>
    <row r="427" spans="1:6" x14ac:dyDescent="0.25">
      <c r="A427">
        <v>2652</v>
      </c>
      <c r="B427">
        <v>28</v>
      </c>
      <c r="C427">
        <v>1.0900000000000001</v>
      </c>
      <c r="E427" t="s">
        <v>90</v>
      </c>
      <c r="F427" t="s">
        <v>106</v>
      </c>
    </row>
    <row r="428" spans="1:6" x14ac:dyDescent="0.25">
      <c r="B428">
        <v>33</v>
      </c>
      <c r="C428">
        <v>1.05</v>
      </c>
      <c r="F428" t="s">
        <v>106</v>
      </c>
    </row>
    <row r="429" spans="1:6" x14ac:dyDescent="0.25">
      <c r="B429">
        <v>28</v>
      </c>
      <c r="C429">
        <v>1.26</v>
      </c>
      <c r="F429" t="s">
        <v>106</v>
      </c>
    </row>
    <row r="430" spans="1:6" x14ac:dyDescent="0.25">
      <c r="A430" t="s">
        <v>10</v>
      </c>
      <c r="C430">
        <f>AVERAGE(C427:C429)</f>
        <v>1.1333333333333335</v>
      </c>
      <c r="F430" t="s">
        <v>106</v>
      </c>
    </row>
    <row r="431" spans="1:6" x14ac:dyDescent="0.25">
      <c r="A431">
        <v>2652.45</v>
      </c>
      <c r="B431">
        <v>30</v>
      </c>
      <c r="C431">
        <v>3.06</v>
      </c>
      <c r="E431" t="s">
        <v>91</v>
      </c>
      <c r="F431" t="s">
        <v>106</v>
      </c>
    </row>
    <row r="432" spans="1:6" x14ac:dyDescent="0.25">
      <c r="B432">
        <v>30</v>
      </c>
      <c r="C432">
        <v>2.97</v>
      </c>
      <c r="F432" t="s">
        <v>106</v>
      </c>
    </row>
    <row r="433" spans="1:6" x14ac:dyDescent="0.25">
      <c r="B433">
        <v>30</v>
      </c>
      <c r="C433">
        <v>2.96</v>
      </c>
      <c r="F433" t="s">
        <v>106</v>
      </c>
    </row>
    <row r="434" spans="1:6" x14ac:dyDescent="0.25">
      <c r="A434" t="s">
        <v>10</v>
      </c>
      <c r="C434">
        <f>AVERAGE(C431:C433)</f>
        <v>2.9966666666666666</v>
      </c>
      <c r="F434" t="s">
        <v>106</v>
      </c>
    </row>
    <row r="435" spans="1:6" x14ac:dyDescent="0.25">
      <c r="A435">
        <v>2652.85</v>
      </c>
      <c r="B435">
        <v>34</v>
      </c>
      <c r="C435">
        <v>3.83</v>
      </c>
      <c r="E435" t="s">
        <v>3</v>
      </c>
      <c r="F435" t="s">
        <v>106</v>
      </c>
    </row>
    <row r="436" spans="1:6" x14ac:dyDescent="0.25">
      <c r="B436">
        <v>37</v>
      </c>
      <c r="C436">
        <v>3.91</v>
      </c>
      <c r="F436" t="s">
        <v>106</v>
      </c>
    </row>
    <row r="437" spans="1:6" x14ac:dyDescent="0.25">
      <c r="B437">
        <v>34</v>
      </c>
      <c r="C437">
        <v>3.96</v>
      </c>
      <c r="F437" t="s">
        <v>106</v>
      </c>
    </row>
    <row r="438" spans="1:6" x14ac:dyDescent="0.25">
      <c r="A438" t="s">
        <v>10</v>
      </c>
      <c r="C438">
        <f>AVERAGE(C435:C437)</f>
        <v>3.9</v>
      </c>
      <c r="F438" t="s">
        <v>106</v>
      </c>
    </row>
    <row r="439" spans="1:6" x14ac:dyDescent="0.25">
      <c r="A439">
        <v>2653.25</v>
      </c>
      <c r="B439">
        <v>31</v>
      </c>
      <c r="C439">
        <v>2.2799999999999998</v>
      </c>
      <c r="E439" t="s">
        <v>3</v>
      </c>
      <c r="F439" t="s">
        <v>106</v>
      </c>
    </row>
    <row r="440" spans="1:6" x14ac:dyDescent="0.25">
      <c r="B440">
        <v>35</v>
      </c>
      <c r="C440">
        <v>2.1</v>
      </c>
      <c r="F440" t="s">
        <v>106</v>
      </c>
    </row>
    <row r="441" spans="1:6" x14ac:dyDescent="0.25">
      <c r="B441">
        <v>33</v>
      </c>
      <c r="C441">
        <v>2.3199999999999998</v>
      </c>
      <c r="F441" t="s">
        <v>106</v>
      </c>
    </row>
    <row r="442" spans="1:6" x14ac:dyDescent="0.25">
      <c r="A442" t="s">
        <v>10</v>
      </c>
      <c r="C442">
        <f>AVERAGE(C439:C441)</f>
        <v>2.2333333333333329</v>
      </c>
      <c r="F442" t="s">
        <v>106</v>
      </c>
    </row>
    <row r="443" spans="1:6" x14ac:dyDescent="0.25">
      <c r="A443">
        <v>2653.5</v>
      </c>
      <c r="B443">
        <v>29</v>
      </c>
      <c r="C443">
        <v>1.84</v>
      </c>
      <c r="E443" t="s">
        <v>92</v>
      </c>
      <c r="F443" t="s">
        <v>106</v>
      </c>
    </row>
    <row r="444" spans="1:6" x14ac:dyDescent="0.25">
      <c r="B444">
        <v>30</v>
      </c>
      <c r="C444">
        <v>2.08</v>
      </c>
      <c r="F444" t="s">
        <v>106</v>
      </c>
    </row>
    <row r="445" spans="1:6" x14ac:dyDescent="0.25">
      <c r="B445">
        <v>32</v>
      </c>
      <c r="C445">
        <v>2.1</v>
      </c>
      <c r="F445" t="s">
        <v>106</v>
      </c>
    </row>
    <row r="446" spans="1:6" x14ac:dyDescent="0.25">
      <c r="A446" t="s">
        <v>10</v>
      </c>
      <c r="C446">
        <f>AVERAGE(C443:C445)</f>
        <v>2.0066666666666664</v>
      </c>
      <c r="F446" t="s">
        <v>106</v>
      </c>
    </row>
    <row r="447" spans="1:6" x14ac:dyDescent="0.25">
      <c r="A447">
        <v>2653.9</v>
      </c>
      <c r="B447">
        <v>30</v>
      </c>
      <c r="C447">
        <v>1.73</v>
      </c>
      <c r="E447" t="s">
        <v>1</v>
      </c>
      <c r="F447" t="s">
        <v>106</v>
      </c>
    </row>
    <row r="448" spans="1:6" x14ac:dyDescent="0.25">
      <c r="B448">
        <v>30</v>
      </c>
      <c r="C448">
        <v>1.71</v>
      </c>
      <c r="F448" t="s">
        <v>106</v>
      </c>
    </row>
    <row r="449" spans="1:6" x14ac:dyDescent="0.25">
      <c r="B449">
        <v>29</v>
      </c>
      <c r="C449">
        <v>1.68</v>
      </c>
      <c r="F449" t="s">
        <v>106</v>
      </c>
    </row>
    <row r="450" spans="1:6" x14ac:dyDescent="0.25">
      <c r="A450" t="s">
        <v>10</v>
      </c>
      <c r="C450">
        <f>AVERAGE(C447:C449)</f>
        <v>1.7066666666666668</v>
      </c>
      <c r="F450" t="s">
        <v>106</v>
      </c>
    </row>
    <row r="451" spans="1:6" x14ac:dyDescent="0.25">
      <c r="A451">
        <v>2654.1</v>
      </c>
      <c r="B451">
        <v>29</v>
      </c>
      <c r="C451">
        <v>1.65</v>
      </c>
      <c r="E451" t="s">
        <v>1</v>
      </c>
      <c r="F451" t="s">
        <v>106</v>
      </c>
    </row>
    <row r="452" spans="1:6" x14ac:dyDescent="0.25">
      <c r="B452">
        <v>38</v>
      </c>
      <c r="C452">
        <v>1.68</v>
      </c>
      <c r="F452" t="s">
        <v>106</v>
      </c>
    </row>
    <row r="453" spans="1:6" x14ac:dyDescent="0.25">
      <c r="B453">
        <v>32</v>
      </c>
      <c r="C453">
        <v>1.88</v>
      </c>
      <c r="F453" t="s">
        <v>106</v>
      </c>
    </row>
    <row r="454" spans="1:6" x14ac:dyDescent="0.25">
      <c r="A454" t="s">
        <v>10</v>
      </c>
      <c r="C454">
        <f>AVERAGE(C451:C453)</f>
        <v>1.7366666666666666</v>
      </c>
      <c r="F454" t="s">
        <v>106</v>
      </c>
    </row>
    <row r="455" spans="1:6" x14ac:dyDescent="0.25">
      <c r="A455">
        <v>2654.4</v>
      </c>
      <c r="B455">
        <v>29</v>
      </c>
      <c r="C455">
        <v>2.2200000000000002</v>
      </c>
      <c r="E455" t="s">
        <v>1</v>
      </c>
      <c r="F455" t="s">
        <v>106</v>
      </c>
    </row>
    <row r="456" spans="1:6" x14ac:dyDescent="0.25">
      <c r="B456">
        <v>36</v>
      </c>
      <c r="C456">
        <v>2.2400000000000002</v>
      </c>
      <c r="F456" t="s">
        <v>106</v>
      </c>
    </row>
    <row r="457" spans="1:6" x14ac:dyDescent="0.25">
      <c r="B457">
        <v>29</v>
      </c>
      <c r="C457">
        <v>2.2400000000000002</v>
      </c>
      <c r="F457" t="s">
        <v>106</v>
      </c>
    </row>
    <row r="458" spans="1:6" x14ac:dyDescent="0.25">
      <c r="A458" t="s">
        <v>10</v>
      </c>
      <c r="C458">
        <f>AVERAGE(C455:C457)</f>
        <v>2.2333333333333338</v>
      </c>
      <c r="F458" t="s">
        <v>106</v>
      </c>
    </row>
    <row r="459" spans="1:6" x14ac:dyDescent="0.25">
      <c r="A459">
        <v>2654.6</v>
      </c>
      <c r="B459">
        <v>30</v>
      </c>
      <c r="C459">
        <v>2.2000000000000002</v>
      </c>
      <c r="E459" t="s">
        <v>93</v>
      </c>
      <c r="F459" t="s">
        <v>106</v>
      </c>
    </row>
    <row r="460" spans="1:6" x14ac:dyDescent="0.25">
      <c r="B460">
        <v>33</v>
      </c>
      <c r="C460">
        <v>2.33</v>
      </c>
      <c r="F460" t="s">
        <v>106</v>
      </c>
    </row>
    <row r="461" spans="1:6" x14ac:dyDescent="0.25">
      <c r="B461">
        <v>35</v>
      </c>
      <c r="C461">
        <v>2.2999999999999998</v>
      </c>
      <c r="F461" t="s">
        <v>106</v>
      </c>
    </row>
    <row r="462" spans="1:6" x14ac:dyDescent="0.25">
      <c r="A462" t="s">
        <v>10</v>
      </c>
      <c r="C462">
        <f>AVERAGE(C459:C461)</f>
        <v>2.2766666666666668</v>
      </c>
      <c r="F462" t="s">
        <v>106</v>
      </c>
    </row>
    <row r="463" spans="1:6" x14ac:dyDescent="0.25">
      <c r="A463">
        <v>2654.9</v>
      </c>
      <c r="B463">
        <v>31</v>
      </c>
      <c r="C463">
        <v>2.09</v>
      </c>
      <c r="E463" t="s">
        <v>2</v>
      </c>
      <c r="F463" t="s">
        <v>106</v>
      </c>
    </row>
    <row r="464" spans="1:6" x14ac:dyDescent="0.25">
      <c r="B464">
        <v>32</v>
      </c>
      <c r="C464">
        <v>2.27</v>
      </c>
      <c r="F464" t="s">
        <v>106</v>
      </c>
    </row>
    <row r="465" spans="1:6" x14ac:dyDescent="0.25">
      <c r="B465">
        <v>31</v>
      </c>
      <c r="C465">
        <v>2.23</v>
      </c>
      <c r="F465" t="s">
        <v>106</v>
      </c>
    </row>
    <row r="466" spans="1:6" x14ac:dyDescent="0.25">
      <c r="A466" t="s">
        <v>10</v>
      </c>
      <c r="C466">
        <f>AVERAGE(C463:C465)</f>
        <v>2.1966666666666668</v>
      </c>
      <c r="F466" t="s">
        <v>106</v>
      </c>
    </row>
    <row r="467" spans="1:6" x14ac:dyDescent="0.25">
      <c r="A467">
        <v>2655.1</v>
      </c>
      <c r="B467">
        <v>30</v>
      </c>
      <c r="C467">
        <v>2.35</v>
      </c>
      <c r="E467" t="s">
        <v>2</v>
      </c>
      <c r="F467" t="s">
        <v>106</v>
      </c>
    </row>
    <row r="468" spans="1:6" x14ac:dyDescent="0.25">
      <c r="B468">
        <v>28</v>
      </c>
      <c r="C468">
        <v>2.42</v>
      </c>
      <c r="F468" t="s">
        <v>106</v>
      </c>
    </row>
    <row r="469" spans="1:6" x14ac:dyDescent="0.25">
      <c r="B469">
        <v>36</v>
      </c>
      <c r="C469">
        <v>2.4700000000000002</v>
      </c>
      <c r="F469" t="s">
        <v>106</v>
      </c>
    </row>
    <row r="470" spans="1:6" x14ac:dyDescent="0.25">
      <c r="A470" t="s">
        <v>10</v>
      </c>
      <c r="C470">
        <f>AVERAGE(C467:C469)</f>
        <v>2.4133333333333336</v>
      </c>
      <c r="F470" t="s">
        <v>106</v>
      </c>
    </row>
    <row r="471" spans="1:6" x14ac:dyDescent="0.25">
      <c r="A471">
        <v>2655.3</v>
      </c>
      <c r="B471">
        <v>34</v>
      </c>
      <c r="C471">
        <v>2.1</v>
      </c>
      <c r="E471" t="s">
        <v>2</v>
      </c>
      <c r="F471" t="s">
        <v>106</v>
      </c>
    </row>
    <row r="472" spans="1:6" x14ac:dyDescent="0.25">
      <c r="B472">
        <v>28</v>
      </c>
      <c r="C472">
        <v>2.2200000000000002</v>
      </c>
      <c r="F472" t="s">
        <v>106</v>
      </c>
    </row>
    <row r="473" spans="1:6" x14ac:dyDescent="0.25">
      <c r="B473">
        <v>33</v>
      </c>
      <c r="C473">
        <v>2.3199999999999998</v>
      </c>
      <c r="F473" t="s">
        <v>106</v>
      </c>
    </row>
    <row r="474" spans="1:6" x14ac:dyDescent="0.25">
      <c r="A474" t="s">
        <v>10</v>
      </c>
      <c r="C474">
        <f>AVERAGE(C471:C473)</f>
        <v>2.2133333333333334</v>
      </c>
      <c r="F474" t="s">
        <v>106</v>
      </c>
    </row>
    <row r="475" spans="1:6" x14ac:dyDescent="0.25">
      <c r="A475">
        <v>2655.5</v>
      </c>
      <c r="B475">
        <v>32</v>
      </c>
      <c r="C475">
        <v>2.2400000000000002</v>
      </c>
      <c r="E475" t="s">
        <v>94</v>
      </c>
      <c r="F475" t="s">
        <v>106</v>
      </c>
    </row>
    <row r="476" spans="1:6" x14ac:dyDescent="0.25">
      <c r="B476">
        <v>37</v>
      </c>
      <c r="C476">
        <v>2.4300000000000002</v>
      </c>
      <c r="F476" t="s">
        <v>106</v>
      </c>
    </row>
    <row r="477" spans="1:6" x14ac:dyDescent="0.25">
      <c r="B477">
        <v>29</v>
      </c>
      <c r="C477">
        <v>2.34</v>
      </c>
      <c r="F477" t="s">
        <v>106</v>
      </c>
    </row>
    <row r="478" spans="1:6" x14ac:dyDescent="0.25">
      <c r="A478" t="s">
        <v>10</v>
      </c>
      <c r="C478">
        <f>AVERAGE(C475:C477)</f>
        <v>2.3366666666666664</v>
      </c>
      <c r="F478" t="s">
        <v>106</v>
      </c>
    </row>
    <row r="479" spans="1:6" x14ac:dyDescent="0.25">
      <c r="A479">
        <v>2655.75</v>
      </c>
      <c r="B479">
        <v>31</v>
      </c>
      <c r="C479">
        <v>2.35</v>
      </c>
      <c r="E479" t="s">
        <v>3</v>
      </c>
      <c r="F479" t="s">
        <v>106</v>
      </c>
    </row>
    <row r="480" spans="1:6" x14ac:dyDescent="0.25">
      <c r="B480">
        <v>30</v>
      </c>
      <c r="C480">
        <v>2.42</v>
      </c>
      <c r="F480" t="s">
        <v>106</v>
      </c>
    </row>
    <row r="481" spans="1:6" x14ac:dyDescent="0.25">
      <c r="B481">
        <v>27</v>
      </c>
      <c r="C481">
        <v>2.5099999999999998</v>
      </c>
      <c r="F481" t="s">
        <v>106</v>
      </c>
    </row>
    <row r="482" spans="1:6" x14ac:dyDescent="0.25">
      <c r="A482" t="s">
        <v>10</v>
      </c>
      <c r="C482">
        <f>AVERAGE(C479:C481)</f>
        <v>2.4266666666666663</v>
      </c>
      <c r="F482" t="s">
        <v>106</v>
      </c>
    </row>
    <row r="483" spans="1:6" x14ac:dyDescent="0.25">
      <c r="A483">
        <v>2656</v>
      </c>
      <c r="B483">
        <v>34</v>
      </c>
      <c r="C483">
        <v>0.91700000000000004</v>
      </c>
      <c r="E483" t="s">
        <v>2</v>
      </c>
      <c r="F483" t="s">
        <v>106</v>
      </c>
    </row>
    <row r="484" spans="1:6" x14ac:dyDescent="0.25">
      <c r="B484">
        <v>31</v>
      </c>
      <c r="C484">
        <v>0.92500000000000004</v>
      </c>
      <c r="F484" t="s">
        <v>106</v>
      </c>
    </row>
    <row r="485" spans="1:6" x14ac:dyDescent="0.25">
      <c r="B485">
        <v>36</v>
      </c>
      <c r="C485">
        <v>0.92500000000000004</v>
      </c>
      <c r="F485" t="s">
        <v>106</v>
      </c>
    </row>
    <row r="486" spans="1:6" x14ac:dyDescent="0.25">
      <c r="A486" t="s">
        <v>10</v>
      </c>
      <c r="C486">
        <f>AVERAGE(C483:C485)</f>
        <v>0.92233333333333345</v>
      </c>
      <c r="F486" t="s">
        <v>106</v>
      </c>
    </row>
    <row r="487" spans="1:6" x14ac:dyDescent="0.25">
      <c r="A487">
        <v>2656.35</v>
      </c>
      <c r="B487">
        <v>32</v>
      </c>
      <c r="C487">
        <v>1.1599999999999999</v>
      </c>
      <c r="E487" t="s">
        <v>2</v>
      </c>
      <c r="F487" t="s">
        <v>106</v>
      </c>
    </row>
    <row r="488" spans="1:6" x14ac:dyDescent="0.25">
      <c r="B488">
        <v>35</v>
      </c>
      <c r="C488">
        <v>1.04</v>
      </c>
      <c r="F488" t="s">
        <v>106</v>
      </c>
    </row>
    <row r="489" spans="1:6" x14ac:dyDescent="0.25">
      <c r="B489">
        <v>30</v>
      </c>
      <c r="C489">
        <v>1.08</v>
      </c>
      <c r="F489" t="s">
        <v>106</v>
      </c>
    </row>
    <row r="490" spans="1:6" x14ac:dyDescent="0.25">
      <c r="A490" t="s">
        <v>10</v>
      </c>
      <c r="C490">
        <f>AVERAGE(C487:C489)</f>
        <v>1.0933333333333335</v>
      </c>
      <c r="F490" t="s">
        <v>106</v>
      </c>
    </row>
    <row r="491" spans="1:6" x14ac:dyDescent="0.25">
      <c r="A491">
        <v>2656.82</v>
      </c>
      <c r="B491">
        <v>35</v>
      </c>
      <c r="C491">
        <v>1.35</v>
      </c>
      <c r="E491" t="s">
        <v>2</v>
      </c>
      <c r="F491" t="s">
        <v>106</v>
      </c>
    </row>
    <row r="492" spans="1:6" x14ac:dyDescent="0.25">
      <c r="B492">
        <v>30</v>
      </c>
      <c r="C492">
        <v>1.45</v>
      </c>
      <c r="F492" t="s">
        <v>106</v>
      </c>
    </row>
    <row r="493" spans="1:6" x14ac:dyDescent="0.25">
      <c r="B493">
        <v>32</v>
      </c>
      <c r="C493">
        <v>1.49</v>
      </c>
      <c r="F493" t="s">
        <v>106</v>
      </c>
    </row>
    <row r="494" spans="1:6" x14ac:dyDescent="0.25">
      <c r="A494" t="s">
        <v>10</v>
      </c>
      <c r="C494">
        <f>AVERAGE(C491:C493)</f>
        <v>1.43</v>
      </c>
      <c r="F494" t="s">
        <v>106</v>
      </c>
    </row>
    <row r="495" spans="1:6" x14ac:dyDescent="0.25">
      <c r="A495">
        <v>2657</v>
      </c>
      <c r="B495">
        <v>34</v>
      </c>
      <c r="C495">
        <v>1.46</v>
      </c>
      <c r="E495" t="s">
        <v>95</v>
      </c>
      <c r="F495" t="s">
        <v>106</v>
      </c>
    </row>
    <row r="496" spans="1:6" x14ac:dyDescent="0.25">
      <c r="B496">
        <v>29</v>
      </c>
      <c r="C496">
        <v>1.48</v>
      </c>
      <c r="F496" t="s">
        <v>106</v>
      </c>
    </row>
    <row r="497" spans="1:6" x14ac:dyDescent="0.25">
      <c r="B497">
        <v>32</v>
      </c>
      <c r="C497">
        <v>1.49</v>
      </c>
      <c r="F497" t="s">
        <v>106</v>
      </c>
    </row>
    <row r="498" spans="1:6" x14ac:dyDescent="0.25">
      <c r="A498" t="s">
        <v>10</v>
      </c>
      <c r="C498">
        <f>AVERAGE(C495:C497)</f>
        <v>1.4766666666666666</v>
      </c>
      <c r="F498" t="s">
        <v>106</v>
      </c>
    </row>
    <row r="499" spans="1:6" x14ac:dyDescent="0.25">
      <c r="A499">
        <v>2657.35</v>
      </c>
      <c r="B499">
        <v>32</v>
      </c>
      <c r="C499">
        <v>0.75800000000000001</v>
      </c>
      <c r="E499" t="s">
        <v>113</v>
      </c>
      <c r="F499" t="s">
        <v>96</v>
      </c>
    </row>
    <row r="500" spans="1:6" x14ac:dyDescent="0.25">
      <c r="B500">
        <v>35</v>
      </c>
      <c r="C500">
        <v>0.76200000000000001</v>
      </c>
      <c r="E500" t="s">
        <v>97</v>
      </c>
      <c r="F500" t="s">
        <v>96</v>
      </c>
    </row>
    <row r="501" spans="1:6" x14ac:dyDescent="0.25">
      <c r="B501">
        <v>35</v>
      </c>
      <c r="C501">
        <v>0.74199999999999999</v>
      </c>
      <c r="F501" t="s">
        <v>96</v>
      </c>
    </row>
    <row r="502" spans="1:6" x14ac:dyDescent="0.25">
      <c r="A502" t="s">
        <v>10</v>
      </c>
      <c r="C502">
        <f>AVERAGE(C499:C501)</f>
        <v>0.754</v>
      </c>
      <c r="F502" t="s">
        <v>96</v>
      </c>
    </row>
    <row r="503" spans="1:6" x14ac:dyDescent="0.25">
      <c r="A503">
        <v>2657.7</v>
      </c>
      <c r="B503">
        <v>31</v>
      </c>
      <c r="C503">
        <v>0.76100000000000001</v>
      </c>
      <c r="E503" t="s">
        <v>98</v>
      </c>
      <c r="F503" t="s">
        <v>96</v>
      </c>
    </row>
    <row r="504" spans="1:6" x14ac:dyDescent="0.25">
      <c r="B504">
        <v>34</v>
      </c>
      <c r="C504">
        <v>0.69799999999999995</v>
      </c>
      <c r="F504" t="s">
        <v>96</v>
      </c>
    </row>
    <row r="505" spans="1:6" x14ac:dyDescent="0.25">
      <c r="B505">
        <v>33</v>
      </c>
      <c r="C505">
        <v>0.72099999999999997</v>
      </c>
      <c r="F505" t="s">
        <v>96</v>
      </c>
    </row>
    <row r="506" spans="1:6" x14ac:dyDescent="0.25">
      <c r="A506" t="s">
        <v>10</v>
      </c>
      <c r="C506">
        <f>AVERAGE(C503:C505)</f>
        <v>0.72666666666666668</v>
      </c>
      <c r="F506" t="s">
        <v>96</v>
      </c>
    </row>
    <row r="507" spans="1:6" x14ac:dyDescent="0.25">
      <c r="A507">
        <v>2658</v>
      </c>
      <c r="B507">
        <v>31</v>
      </c>
      <c r="C507">
        <v>0.97899999999999998</v>
      </c>
      <c r="E507" t="s">
        <v>99</v>
      </c>
      <c r="F507" t="s">
        <v>96</v>
      </c>
    </row>
    <row r="508" spans="1:6" x14ac:dyDescent="0.25">
      <c r="B508">
        <v>33</v>
      </c>
      <c r="C508">
        <v>1.05</v>
      </c>
      <c r="F508" t="s">
        <v>96</v>
      </c>
    </row>
    <row r="509" spans="1:6" x14ac:dyDescent="0.25">
      <c r="B509">
        <v>32</v>
      </c>
      <c r="C509">
        <v>0.99</v>
      </c>
      <c r="F509" t="s">
        <v>96</v>
      </c>
    </row>
    <row r="510" spans="1:6" x14ac:dyDescent="0.25">
      <c r="A510" t="s">
        <v>10</v>
      </c>
      <c r="C510">
        <f>AVERAGE(C507:C509)</f>
        <v>1.0063333333333333</v>
      </c>
      <c r="F510" t="s">
        <v>96</v>
      </c>
    </row>
    <row r="511" spans="1:6" x14ac:dyDescent="0.25">
      <c r="A511">
        <v>2658.35</v>
      </c>
      <c r="B511">
        <v>33</v>
      </c>
      <c r="C511">
        <v>0.89600000000000002</v>
      </c>
      <c r="E511" t="s">
        <v>100</v>
      </c>
      <c r="F511" t="s">
        <v>96</v>
      </c>
    </row>
    <row r="512" spans="1:6" x14ac:dyDescent="0.25">
      <c r="B512">
        <v>34</v>
      </c>
      <c r="C512">
        <v>0.89</v>
      </c>
      <c r="F512" t="s">
        <v>96</v>
      </c>
    </row>
    <row r="513" spans="1:6" x14ac:dyDescent="0.25">
      <c r="B513">
        <v>32</v>
      </c>
      <c r="C513">
        <v>0.89700000000000002</v>
      </c>
      <c r="F513" t="s">
        <v>96</v>
      </c>
    </row>
    <row r="514" spans="1:6" x14ac:dyDescent="0.25">
      <c r="A514" t="s">
        <v>10</v>
      </c>
      <c r="C514">
        <f>AVERAGE(C511:C513)</f>
        <v>0.89433333333333331</v>
      </c>
      <c r="F514" t="s">
        <v>96</v>
      </c>
    </row>
    <row r="515" spans="1:6" x14ac:dyDescent="0.25">
      <c r="A515">
        <v>2658.5</v>
      </c>
      <c r="B515">
        <v>33</v>
      </c>
      <c r="C515">
        <v>1.07</v>
      </c>
      <c r="E515" t="s">
        <v>2</v>
      </c>
      <c r="F515" t="s">
        <v>96</v>
      </c>
    </row>
    <row r="516" spans="1:6" x14ac:dyDescent="0.25">
      <c r="B516">
        <v>32</v>
      </c>
      <c r="C516">
        <v>1.08</v>
      </c>
      <c r="F516" t="s">
        <v>96</v>
      </c>
    </row>
    <row r="517" spans="1:6" x14ac:dyDescent="0.25">
      <c r="B517">
        <v>31</v>
      </c>
      <c r="C517">
        <v>1.02</v>
      </c>
      <c r="F517" t="s">
        <v>96</v>
      </c>
    </row>
    <row r="518" spans="1:6" x14ac:dyDescent="0.25">
      <c r="A518" t="s">
        <v>10</v>
      </c>
      <c r="C518">
        <f>AVERAGE(C515:C517)</f>
        <v>1.0566666666666669</v>
      </c>
      <c r="F518" t="s">
        <v>96</v>
      </c>
    </row>
    <row r="519" spans="1:6" x14ac:dyDescent="0.25">
      <c r="A519">
        <v>2658.9</v>
      </c>
      <c r="B519">
        <v>37</v>
      </c>
      <c r="C519">
        <v>0.81299999999999994</v>
      </c>
      <c r="E519" t="s">
        <v>101</v>
      </c>
      <c r="F519" t="s">
        <v>96</v>
      </c>
    </row>
    <row r="520" spans="1:6" x14ac:dyDescent="0.25">
      <c r="B520">
        <v>33</v>
      </c>
      <c r="C520">
        <v>0.83499999999999996</v>
      </c>
      <c r="F520" t="s">
        <v>96</v>
      </c>
    </row>
    <row r="521" spans="1:6" x14ac:dyDescent="0.25">
      <c r="B521">
        <v>35</v>
      </c>
      <c r="C521">
        <v>0.81699999999999995</v>
      </c>
      <c r="F521" t="s">
        <v>96</v>
      </c>
    </row>
    <row r="522" spans="1:6" x14ac:dyDescent="0.25">
      <c r="A522" t="s">
        <v>10</v>
      </c>
      <c r="C522">
        <f>AVERAGE(C519:C521)</f>
        <v>0.82166666666666666</v>
      </c>
      <c r="F522" t="s">
        <v>96</v>
      </c>
    </row>
    <row r="523" spans="1:6" x14ac:dyDescent="0.25">
      <c r="A523">
        <v>2659.25</v>
      </c>
      <c r="B523">
        <v>31</v>
      </c>
      <c r="C523">
        <v>1.03</v>
      </c>
      <c r="E523" t="s">
        <v>0</v>
      </c>
      <c r="F523" t="s">
        <v>96</v>
      </c>
    </row>
    <row r="524" spans="1:6" x14ac:dyDescent="0.25">
      <c r="B524">
        <v>37</v>
      </c>
      <c r="C524">
        <v>1.1599999999999999</v>
      </c>
      <c r="F524" t="s">
        <v>96</v>
      </c>
    </row>
    <row r="525" spans="1:6" x14ac:dyDescent="0.25">
      <c r="B525">
        <v>34</v>
      </c>
      <c r="C525">
        <v>1.18</v>
      </c>
      <c r="F525" t="s">
        <v>96</v>
      </c>
    </row>
    <row r="526" spans="1:6" x14ac:dyDescent="0.25">
      <c r="A526" t="s">
        <v>10</v>
      </c>
      <c r="C526">
        <f>AVERAGE(C523:C525)</f>
        <v>1.1233333333333333</v>
      </c>
      <c r="F526" t="s">
        <v>96</v>
      </c>
    </row>
    <row r="527" spans="1:6" x14ac:dyDescent="0.25">
      <c r="A527">
        <v>2660.2</v>
      </c>
      <c r="B527">
        <v>32</v>
      </c>
      <c r="C527">
        <v>0.76500000000000001</v>
      </c>
      <c r="E527" t="s">
        <v>102</v>
      </c>
      <c r="F527" t="s">
        <v>96</v>
      </c>
    </row>
    <row r="528" spans="1:6" x14ac:dyDescent="0.25">
      <c r="B528">
        <v>35</v>
      </c>
      <c r="C528">
        <v>0.81100000000000005</v>
      </c>
      <c r="F528" t="s">
        <v>96</v>
      </c>
    </row>
    <row r="529" spans="1:6" x14ac:dyDescent="0.25">
      <c r="B529">
        <v>34</v>
      </c>
      <c r="C529">
        <v>0.84099999999999997</v>
      </c>
      <c r="F529" t="s">
        <v>96</v>
      </c>
    </row>
    <row r="530" spans="1:6" x14ac:dyDescent="0.25">
      <c r="A530" t="s">
        <v>10</v>
      </c>
      <c r="C530">
        <f>AVERAGE(C527:C529)</f>
        <v>0.80566666666666664</v>
      </c>
      <c r="F530" t="s">
        <v>96</v>
      </c>
    </row>
    <row r="531" spans="1:6" x14ac:dyDescent="0.25">
      <c r="A531">
        <v>2660.6</v>
      </c>
      <c r="B531">
        <v>32</v>
      </c>
      <c r="C531">
        <v>0.88600000000000001</v>
      </c>
      <c r="E531" t="s">
        <v>103</v>
      </c>
      <c r="F531" t="s">
        <v>96</v>
      </c>
    </row>
    <row r="532" spans="1:6" x14ac:dyDescent="0.25">
      <c r="B532">
        <v>33</v>
      </c>
      <c r="C532">
        <v>0.90400000000000003</v>
      </c>
      <c r="F532" t="s">
        <v>96</v>
      </c>
    </row>
    <row r="533" spans="1:6" x14ac:dyDescent="0.25">
      <c r="B533">
        <v>34</v>
      </c>
      <c r="C533">
        <v>0.997</v>
      </c>
      <c r="F533" t="s">
        <v>96</v>
      </c>
    </row>
    <row r="534" spans="1:6" x14ac:dyDescent="0.25">
      <c r="A534" t="s">
        <v>10</v>
      </c>
      <c r="C534">
        <f>AVERAGE(C531:C533)</f>
        <v>0.92899999999999994</v>
      </c>
      <c r="F534" t="s">
        <v>96</v>
      </c>
    </row>
    <row r="535" spans="1:6" x14ac:dyDescent="0.25">
      <c r="A535">
        <v>2661</v>
      </c>
      <c r="B535">
        <v>31</v>
      </c>
      <c r="C535">
        <v>0.79500000000000004</v>
      </c>
      <c r="E535" t="s">
        <v>0</v>
      </c>
      <c r="F535" t="s">
        <v>96</v>
      </c>
    </row>
    <row r="536" spans="1:6" x14ac:dyDescent="0.25">
      <c r="B536">
        <v>31</v>
      </c>
      <c r="C536">
        <v>0.84699999999999998</v>
      </c>
      <c r="F536" t="s">
        <v>96</v>
      </c>
    </row>
    <row r="537" spans="1:6" x14ac:dyDescent="0.25">
      <c r="B537">
        <v>30</v>
      </c>
      <c r="C537">
        <v>0.86199999999999999</v>
      </c>
      <c r="F537" t="s">
        <v>96</v>
      </c>
    </row>
    <row r="538" spans="1:6" x14ac:dyDescent="0.25">
      <c r="A538" t="s">
        <v>10</v>
      </c>
      <c r="C538">
        <f>AVERAGE(C535:C537)</f>
        <v>0.83466666666666667</v>
      </c>
      <c r="F538" t="s">
        <v>96</v>
      </c>
    </row>
    <row r="539" spans="1:6" x14ac:dyDescent="0.25">
      <c r="A539">
        <v>2661.45</v>
      </c>
      <c r="B539">
        <v>35</v>
      </c>
      <c r="C539">
        <v>0.85099999999999998</v>
      </c>
      <c r="E539" t="s">
        <v>103</v>
      </c>
      <c r="F539" t="s">
        <v>96</v>
      </c>
    </row>
    <row r="540" spans="1:6" x14ac:dyDescent="0.25">
      <c r="B540">
        <v>35</v>
      </c>
      <c r="C540">
        <v>0.85</v>
      </c>
      <c r="F540" t="s">
        <v>96</v>
      </c>
    </row>
    <row r="541" spans="1:6" x14ac:dyDescent="0.25">
      <c r="B541">
        <v>35</v>
      </c>
      <c r="C541">
        <v>0.85299999999999998</v>
      </c>
      <c r="F541" t="s">
        <v>96</v>
      </c>
    </row>
    <row r="542" spans="1:6" x14ac:dyDescent="0.25">
      <c r="A542" t="s">
        <v>10</v>
      </c>
      <c r="C542">
        <f>AVERAGE(C539:C541)</f>
        <v>0.85133333333333339</v>
      </c>
      <c r="F542" t="s">
        <v>96</v>
      </c>
    </row>
    <row r="543" spans="1:6" x14ac:dyDescent="0.25">
      <c r="A543">
        <v>2661.75</v>
      </c>
      <c r="B543">
        <v>33</v>
      </c>
      <c r="C543">
        <v>0.83</v>
      </c>
      <c r="E543" t="s">
        <v>0</v>
      </c>
      <c r="F543" t="s">
        <v>96</v>
      </c>
    </row>
    <row r="544" spans="1:6" x14ac:dyDescent="0.25">
      <c r="B544">
        <v>36</v>
      </c>
      <c r="C544">
        <v>0.84399999999999997</v>
      </c>
      <c r="F544" t="s">
        <v>96</v>
      </c>
    </row>
    <row r="545" spans="1:6" x14ac:dyDescent="0.25">
      <c r="B545">
        <v>37</v>
      </c>
      <c r="C545">
        <v>0.84399999999999997</v>
      </c>
      <c r="F545" t="s">
        <v>96</v>
      </c>
    </row>
    <row r="546" spans="1:6" x14ac:dyDescent="0.25">
      <c r="A546" t="s">
        <v>10</v>
      </c>
      <c r="C546">
        <f>AVERAGE(C543:C545)</f>
        <v>0.83933333333333326</v>
      </c>
      <c r="F546" t="s">
        <v>96</v>
      </c>
    </row>
    <row r="547" spans="1:6" x14ac:dyDescent="0.25">
      <c r="A547">
        <v>2662.25</v>
      </c>
      <c r="B547">
        <v>33</v>
      </c>
      <c r="C547">
        <v>0.89700000000000002</v>
      </c>
      <c r="E547" t="s">
        <v>0</v>
      </c>
      <c r="F547" t="s">
        <v>96</v>
      </c>
    </row>
    <row r="548" spans="1:6" x14ac:dyDescent="0.25">
      <c r="B548">
        <v>35</v>
      </c>
      <c r="C548">
        <v>0.77400000000000002</v>
      </c>
      <c r="F548" t="s">
        <v>96</v>
      </c>
    </row>
    <row r="549" spans="1:6" x14ac:dyDescent="0.25">
      <c r="B549">
        <v>35</v>
      </c>
      <c r="C549">
        <v>0.75700000000000001</v>
      </c>
      <c r="F549" t="s">
        <v>96</v>
      </c>
    </row>
    <row r="550" spans="1:6" x14ac:dyDescent="0.25">
      <c r="A550" t="s">
        <v>10</v>
      </c>
      <c r="C550">
        <f>AVERAGE(C547:C549)</f>
        <v>0.80933333333333335</v>
      </c>
      <c r="F550" t="s">
        <v>96</v>
      </c>
    </row>
    <row r="551" spans="1:6" x14ac:dyDescent="0.25">
      <c r="A551">
        <v>2663.05</v>
      </c>
      <c r="B551">
        <v>32</v>
      </c>
      <c r="C551">
        <v>0.81599999999999995</v>
      </c>
      <c r="E551" t="s">
        <v>0</v>
      </c>
      <c r="F551" t="s">
        <v>96</v>
      </c>
    </row>
    <row r="552" spans="1:6" x14ac:dyDescent="0.25">
      <c r="B552">
        <v>33</v>
      </c>
      <c r="C552">
        <v>0.86099999999999999</v>
      </c>
      <c r="F552" t="s">
        <v>96</v>
      </c>
    </row>
    <row r="553" spans="1:6" x14ac:dyDescent="0.25">
      <c r="B553">
        <v>33</v>
      </c>
      <c r="C553">
        <v>0.88</v>
      </c>
      <c r="F553" t="s">
        <v>96</v>
      </c>
    </row>
    <row r="554" spans="1:6" x14ac:dyDescent="0.25">
      <c r="A554" t="s">
        <v>10</v>
      </c>
      <c r="C554">
        <f>AVERAGE(C551:C553)</f>
        <v>0.85233333333333328</v>
      </c>
      <c r="F554" t="s">
        <v>96</v>
      </c>
    </row>
    <row r="555" spans="1:6" x14ac:dyDescent="0.25">
      <c r="A555">
        <v>2663.3</v>
      </c>
      <c r="B555">
        <v>33</v>
      </c>
      <c r="C555">
        <v>0.83899999999999997</v>
      </c>
      <c r="E555" t="s">
        <v>0</v>
      </c>
      <c r="F555" t="s">
        <v>96</v>
      </c>
    </row>
    <row r="556" spans="1:6" x14ac:dyDescent="0.25">
      <c r="B556">
        <v>33</v>
      </c>
      <c r="C556">
        <v>0.88700000000000001</v>
      </c>
      <c r="F556" t="s">
        <v>96</v>
      </c>
    </row>
    <row r="557" spans="1:6" x14ac:dyDescent="0.25">
      <c r="B557">
        <v>33</v>
      </c>
      <c r="C557">
        <v>8.1300000000000008</v>
      </c>
      <c r="F557" t="s">
        <v>96</v>
      </c>
    </row>
    <row r="558" spans="1:6" x14ac:dyDescent="0.25">
      <c r="A558" t="s">
        <v>10</v>
      </c>
      <c r="C558">
        <f>AVERAGE(C555:C557)</f>
        <v>3.2853333333333339</v>
      </c>
      <c r="F558" t="s">
        <v>96</v>
      </c>
    </row>
    <row r="559" spans="1:6" x14ac:dyDescent="0.25">
      <c r="A559">
        <v>2663.5</v>
      </c>
      <c r="B559">
        <v>31</v>
      </c>
      <c r="C559">
        <v>1.08</v>
      </c>
      <c r="E559" t="s">
        <v>104</v>
      </c>
      <c r="F559" t="s">
        <v>96</v>
      </c>
    </row>
    <row r="560" spans="1:6" x14ac:dyDescent="0.25">
      <c r="B560">
        <v>30</v>
      </c>
      <c r="C560">
        <v>1.17</v>
      </c>
      <c r="F560" t="s">
        <v>96</v>
      </c>
    </row>
    <row r="561" spans="1:6" x14ac:dyDescent="0.25">
      <c r="B561">
        <v>28</v>
      </c>
      <c r="C561">
        <v>1.27</v>
      </c>
      <c r="F561" t="s">
        <v>96</v>
      </c>
    </row>
    <row r="562" spans="1:6" x14ac:dyDescent="0.25">
      <c r="A562" t="s">
        <v>10</v>
      </c>
      <c r="C562">
        <f>AVERAGE(C559:C561)</f>
        <v>1.1733333333333333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14" sqref="M14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PermAverages</vt:lpstr>
      <vt:lpstr>Permeability</vt:lpstr>
      <vt:lpstr>Methodology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Bethany Royce</dc:creator>
  <cp:keywords/>
  <dc:description/>
  <cp:lastModifiedBy>Bethany Royce</cp:lastModifiedBy>
  <cp:revision/>
  <dcterms:created xsi:type="dcterms:W3CDTF">2022-02-02T19:01:20Z</dcterms:created>
  <dcterms:modified xsi:type="dcterms:W3CDTF">2022-03-02T15:22:43Z</dcterms:modified>
  <cp:category/>
  <cp:contentStatus/>
</cp:coreProperties>
</file>